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D:\000000人才科\2019年引进人才\第二届“智汇巴中·才领未来”\20191017-四川省巴中市2019年面向全国引进卫生人才公告\"/>
    </mc:Choice>
  </mc:AlternateContent>
  <xr:revisionPtr revIDLastSave="0" documentId="13_ncr:1_{8E471240-FCD6-4920-A0E7-EA914885EE86}" xr6:coauthVersionLast="45" xr6:coauthVersionMax="45" xr10:uidLastSave="{00000000-0000-0000-0000-000000000000}"/>
  <bookViews>
    <workbookView xWindow="-120" yWindow="-120" windowWidth="29040" windowHeight="15840" xr2:uid="{F87913A6-BDB7-4072-946C-FE1F78D98644}"/>
  </bookViews>
  <sheets>
    <sheet name="卫生类事业单位岗位" sheetId="2" r:id="rId1"/>
  </sheets>
  <definedNames>
    <definedName name="_xlnm._FilterDatabase" localSheetId="0" hidden="1">卫生类事业单位岗位!$A$4:$XAK$34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34" i="2" l="1"/>
  <c r="P56" i="2" l="1"/>
  <c r="P50" i="2"/>
  <c r="P45" i="2"/>
  <c r="P17" i="2"/>
  <c r="XAK59" i="2"/>
  <c r="XAK58" i="2"/>
  <c r="XAK56" i="2"/>
  <c r="XAK55" i="2"/>
  <c r="XAK54" i="2"/>
  <c r="XAK53" i="2"/>
  <c r="XAK52" i="2"/>
  <c r="XAK50" i="2"/>
  <c r="XAK49" i="2"/>
  <c r="XAK48" i="2"/>
  <c r="XAK47" i="2"/>
  <c r="XAK45" i="2"/>
  <c r="XAK44" i="2"/>
  <c r="XAK43" i="2"/>
  <c r="XAK42" i="2"/>
  <c r="XAK41" i="2"/>
  <c r="XAK40" i="2"/>
  <c r="XAK39" i="2"/>
  <c r="XAK38" i="2"/>
  <c r="XAK37" i="2"/>
  <c r="XAK36" i="2"/>
  <c r="XAK24" i="2"/>
  <c r="XAK23" i="2"/>
  <c r="XAK22" i="2"/>
  <c r="XAK21" i="2"/>
  <c r="XAK20" i="2"/>
  <c r="XAK19" i="2"/>
  <c r="XAK17" i="2"/>
  <c r="XAK16" i="2"/>
  <c r="XAK15" i="2"/>
  <c r="XAK14" i="2"/>
  <c r="XAK13" i="2"/>
  <c r="XAK12" i="2"/>
  <c r="XAK11" i="2"/>
  <c r="XAK10" i="2"/>
  <c r="XAK9" i="2"/>
  <c r="XAK8" i="2"/>
  <c r="P63" i="2" l="1"/>
</calcChain>
</file>

<file path=xl/sharedStrings.xml><?xml version="1.0" encoding="utf-8"?>
<sst xmlns="http://schemas.openxmlformats.org/spreadsheetml/2006/main" count="541" uniqueCount="156">
  <si>
    <t>附件1</t>
    <phoneticPr fontId="3" type="noConversion"/>
  </si>
  <si>
    <t>岗位代码</t>
  </si>
  <si>
    <t>归口
单位</t>
  </si>
  <si>
    <t>单位名称</t>
  </si>
  <si>
    <t>需求岗位</t>
  </si>
  <si>
    <t>需求专业</t>
  </si>
  <si>
    <t>需求人数</t>
  </si>
  <si>
    <t>学历（对应打√）</t>
  </si>
  <si>
    <t>相关要求</t>
  </si>
  <si>
    <t>现场招聘地点</t>
  </si>
  <si>
    <t>博士</t>
    <phoneticPr fontId="3" type="noConversion"/>
  </si>
  <si>
    <t>硕士</t>
    <phoneticPr fontId="3" type="noConversion"/>
  </si>
  <si>
    <t>本科</t>
    <phoneticPr fontId="3" type="noConversion"/>
  </si>
  <si>
    <t>市本级</t>
  </si>
  <si>
    <r>
      <rPr>
        <sz val="10"/>
        <rFont val="宋体"/>
        <family val="3"/>
        <charset val="134"/>
      </rPr>
      <t>专业技术岗位</t>
    </r>
  </si>
  <si>
    <r>
      <rPr>
        <sz val="10"/>
        <rFont val="宋体"/>
        <family val="3"/>
        <charset val="134"/>
      </rPr>
      <t>√</t>
    </r>
  </si>
  <si>
    <t>S9022</t>
  </si>
  <si>
    <r>
      <rPr>
        <sz val="10"/>
        <rFont val="宋体"/>
        <family val="3"/>
        <charset val="134"/>
      </rPr>
      <t>巴中市卫生健康委员会</t>
    </r>
  </si>
  <si>
    <r>
      <rPr>
        <sz val="10"/>
        <rFont val="宋体"/>
        <family val="3"/>
        <charset val="134"/>
      </rPr>
      <t>市中心医院</t>
    </r>
  </si>
  <si>
    <r>
      <rPr>
        <sz val="10"/>
        <rFont val="宋体"/>
        <family val="3"/>
        <charset val="134"/>
      </rPr>
      <t>研究生：临床医学（限内科学）</t>
    </r>
  </si>
  <si>
    <r>
      <rPr>
        <sz val="10"/>
        <rFont val="宋体"/>
        <family val="3"/>
        <charset val="134"/>
      </rPr>
      <t>具有执业医师资格，根据医院工作需要安排岗位</t>
    </r>
  </si>
  <si>
    <t>S9023</t>
  </si>
  <si>
    <r>
      <rPr>
        <sz val="10"/>
        <rFont val="宋体"/>
        <family val="3"/>
        <charset val="134"/>
      </rPr>
      <t>研究生：临床医学（限外科学）</t>
    </r>
  </si>
  <si>
    <t>S9024</t>
  </si>
  <si>
    <r>
      <rPr>
        <sz val="10"/>
        <rFont val="宋体"/>
        <family val="3"/>
        <charset val="134"/>
      </rPr>
      <t>研究生：临床医学（限妇产科学）</t>
    </r>
  </si>
  <si>
    <r>
      <rPr>
        <sz val="10"/>
        <rFont val="宋体"/>
        <family val="3"/>
        <charset val="134"/>
      </rPr>
      <t>具有执业医师资格</t>
    </r>
  </si>
  <si>
    <t>S9025</t>
  </si>
  <si>
    <r>
      <rPr>
        <sz val="10"/>
        <rFont val="宋体"/>
        <family val="3"/>
        <charset val="134"/>
      </rPr>
      <t>研究生：临床医学（限儿科学）</t>
    </r>
  </si>
  <si>
    <t>S9026</t>
  </si>
  <si>
    <r>
      <rPr>
        <sz val="10"/>
        <rFont val="宋体"/>
        <family val="3"/>
        <charset val="134"/>
      </rPr>
      <t>研究生：基础医学（限病理学与病理生理学）</t>
    </r>
  </si>
  <si>
    <t>S9027</t>
  </si>
  <si>
    <r>
      <rPr>
        <sz val="10"/>
        <rFont val="宋体"/>
        <family val="3"/>
        <charset val="134"/>
      </rPr>
      <t>研究生：临床医学（限麻醉学）</t>
    </r>
  </si>
  <si>
    <t>S9028</t>
  </si>
  <si>
    <r>
      <rPr>
        <sz val="10"/>
        <rFont val="宋体"/>
        <family val="3"/>
        <charset val="134"/>
      </rPr>
      <t>研究生：临床医学（限影像学）</t>
    </r>
  </si>
  <si>
    <t>S9029</t>
  </si>
  <si>
    <r>
      <rPr>
        <sz val="10"/>
        <rFont val="宋体"/>
        <family val="3"/>
        <charset val="134"/>
      </rPr>
      <t>市疾病预防控制中心</t>
    </r>
  </si>
  <si>
    <r>
      <rPr>
        <sz val="10"/>
        <rFont val="宋体"/>
        <family val="3"/>
        <charset val="134"/>
      </rPr>
      <t>研究生：流行病与卫生统计学</t>
    </r>
  </si>
  <si>
    <t>S9030</t>
  </si>
  <si>
    <t>本科：卫生检验与检疫</t>
  </si>
  <si>
    <t>S9031</t>
  </si>
  <si>
    <r>
      <rPr>
        <sz val="10"/>
        <rFont val="宋体"/>
        <family val="3"/>
        <charset val="134"/>
      </rPr>
      <t>市中心血站</t>
    </r>
  </si>
  <si>
    <t>本科：医学检验技术</t>
  </si>
  <si>
    <t>S9114</t>
  </si>
  <si>
    <r>
      <rPr>
        <sz val="10"/>
        <rFont val="宋体"/>
        <family val="3"/>
        <charset val="134"/>
      </rPr>
      <t>巴中市巴州区卫生健康局</t>
    </r>
  </si>
  <si>
    <r>
      <rPr>
        <sz val="10"/>
        <rFont val="宋体"/>
        <family val="3"/>
        <charset val="134"/>
      </rPr>
      <t>非应届毕业生必须具备执业助理医师及以上职称</t>
    </r>
  </si>
  <si>
    <t>S9116</t>
  </si>
  <si>
    <r>
      <rPr>
        <sz val="10"/>
        <rFont val="宋体"/>
        <family val="3"/>
        <charset val="134"/>
      </rPr>
      <t>研究生：临床医学类
本科：临床医学</t>
    </r>
  </si>
  <si>
    <r>
      <t>S9117</t>
    </r>
    <r>
      <rPr>
        <sz val="11"/>
        <color theme="1"/>
        <rFont val="等线"/>
        <family val="2"/>
        <scheme val="minor"/>
      </rPr>
      <t/>
    </r>
  </si>
  <si>
    <r>
      <rPr>
        <sz val="10"/>
        <rFont val="宋体"/>
        <family val="3"/>
        <charset val="134"/>
      </rPr>
      <t>研究生：耳鼻咽喉科学
本科：临床医学</t>
    </r>
  </si>
  <si>
    <t>S9118</t>
  </si>
  <si>
    <t>研究生：麻醉学
本科：麻醉学</t>
  </si>
  <si>
    <r>
      <t>S9119</t>
    </r>
    <r>
      <rPr>
        <sz val="11"/>
        <color theme="1"/>
        <rFont val="等线"/>
        <family val="2"/>
        <scheme val="minor"/>
      </rPr>
      <t/>
    </r>
  </si>
  <si>
    <t>研究生：影像医学与核医学
本科：医学影像学</t>
  </si>
  <si>
    <t>S9120</t>
  </si>
  <si>
    <r>
      <rPr>
        <sz val="10"/>
        <rFont val="宋体"/>
        <family val="3"/>
        <charset val="134"/>
      </rPr>
      <t>研究生：药学类
本科：临床药学</t>
    </r>
  </si>
  <si>
    <t>恩阳区</t>
    <phoneticPr fontId="3" type="noConversion"/>
  </si>
  <si>
    <r>
      <t>S9207</t>
    </r>
    <r>
      <rPr>
        <sz val="11"/>
        <color theme="1"/>
        <rFont val="等线"/>
        <family val="2"/>
        <scheme val="minor"/>
      </rPr>
      <t/>
    </r>
  </si>
  <si>
    <r>
      <rPr>
        <sz val="10"/>
        <rFont val="宋体"/>
        <family val="3"/>
        <charset val="134"/>
      </rPr>
      <t>巴中市恩阳区卫生健康局</t>
    </r>
  </si>
  <si>
    <r>
      <rPr>
        <sz val="10"/>
        <rFont val="宋体"/>
        <family val="3"/>
        <charset val="134"/>
      </rPr>
      <t>巴中市恩阳区人民医院</t>
    </r>
  </si>
  <si>
    <r>
      <rPr>
        <sz val="10"/>
        <rFont val="宋体"/>
        <family val="3"/>
        <charset val="134"/>
      </rPr>
      <t>研究生：临床医学类</t>
    </r>
  </si>
  <si>
    <r>
      <t>S9208</t>
    </r>
    <r>
      <rPr>
        <sz val="11"/>
        <color theme="1"/>
        <rFont val="等线"/>
        <family val="2"/>
        <scheme val="minor"/>
      </rPr>
      <t/>
    </r>
  </si>
  <si>
    <r>
      <rPr>
        <sz val="10"/>
        <rFont val="宋体"/>
        <family val="3"/>
        <charset val="134"/>
      </rPr>
      <t>研究生：药学类
本科：药学、药物制剂</t>
    </r>
  </si>
  <si>
    <r>
      <t>S9209</t>
    </r>
    <r>
      <rPr>
        <sz val="11"/>
        <color theme="1"/>
        <rFont val="等线"/>
        <family val="2"/>
        <scheme val="minor"/>
      </rPr>
      <t/>
    </r>
  </si>
  <si>
    <r>
      <t>S9210</t>
    </r>
    <r>
      <rPr>
        <sz val="11"/>
        <color theme="1"/>
        <rFont val="等线"/>
        <family val="2"/>
        <scheme val="minor"/>
      </rPr>
      <t/>
    </r>
  </si>
  <si>
    <r>
      <rPr>
        <sz val="10"/>
        <rFont val="宋体"/>
        <family val="3"/>
        <charset val="134"/>
      </rPr>
      <t>研究生：社会医学与卫生事业管理</t>
    </r>
    <r>
      <rPr>
        <sz val="10"/>
        <rFont val="Times New Roman"/>
        <family val="1"/>
      </rPr>
      <t xml:space="preserve">    </t>
    </r>
    <r>
      <rPr>
        <sz val="10"/>
        <rFont val="宋体"/>
        <family val="3"/>
        <charset val="134"/>
      </rPr>
      <t>本科：公共事业管理</t>
    </r>
  </si>
  <si>
    <r>
      <rPr>
        <sz val="10"/>
        <rFont val="宋体"/>
        <family val="3"/>
        <charset val="134"/>
      </rPr>
      <t>公共事业管理限高等医学院校毕业</t>
    </r>
  </si>
  <si>
    <r>
      <t>S9211</t>
    </r>
    <r>
      <rPr>
        <sz val="11"/>
        <color theme="1"/>
        <rFont val="等线"/>
        <family val="2"/>
        <scheme val="minor"/>
      </rPr>
      <t/>
    </r>
  </si>
  <si>
    <r>
      <rPr>
        <sz val="10"/>
        <rFont val="宋体"/>
        <family val="3"/>
        <charset val="134"/>
      </rPr>
      <t>研究生：法学类、法律</t>
    </r>
    <r>
      <rPr>
        <sz val="10"/>
        <rFont val="Times New Roman"/>
        <family val="1"/>
      </rPr>
      <t xml:space="preserve">     
</t>
    </r>
    <r>
      <rPr>
        <sz val="10"/>
        <rFont val="宋体"/>
        <family val="3"/>
        <charset val="134"/>
      </rPr>
      <t>本科：法学</t>
    </r>
  </si>
  <si>
    <r>
      <rPr>
        <sz val="10"/>
        <rFont val="宋体"/>
        <family val="3"/>
        <charset val="134"/>
      </rPr>
      <t>本科法学专业限高等医学院校毕业</t>
    </r>
  </si>
  <si>
    <r>
      <t>S9212</t>
    </r>
    <r>
      <rPr>
        <sz val="11"/>
        <color theme="1"/>
        <rFont val="等线"/>
        <family val="2"/>
        <scheme val="minor"/>
      </rPr>
      <t/>
    </r>
  </si>
  <si>
    <r>
      <rPr>
        <sz val="10"/>
        <rFont val="宋体"/>
        <family val="3"/>
        <charset val="134"/>
      </rPr>
      <t>巴中市恩阳区中医医院</t>
    </r>
  </si>
  <si>
    <r>
      <rPr>
        <sz val="10"/>
        <rFont val="宋体"/>
        <family val="3"/>
        <charset val="134"/>
      </rPr>
      <t>研究生：临床医学类
本科：临床医学类</t>
    </r>
  </si>
  <si>
    <r>
      <t>S9213</t>
    </r>
    <r>
      <rPr>
        <sz val="11"/>
        <color theme="1"/>
        <rFont val="等线"/>
        <family val="2"/>
        <scheme val="minor"/>
      </rPr>
      <t/>
    </r>
  </si>
  <si>
    <t>研究生：中西医结合临床
本科：中西医临床医学</t>
  </si>
  <si>
    <r>
      <t>S9214</t>
    </r>
    <r>
      <rPr>
        <sz val="11"/>
        <color theme="1"/>
        <rFont val="等线"/>
        <family val="2"/>
        <scheme val="minor"/>
      </rPr>
      <t/>
    </r>
  </si>
  <si>
    <r>
      <t>S9215</t>
    </r>
    <r>
      <rPr>
        <sz val="11"/>
        <color theme="1"/>
        <rFont val="等线"/>
        <family val="2"/>
        <scheme val="minor"/>
      </rPr>
      <t/>
    </r>
  </si>
  <si>
    <r>
      <rPr>
        <sz val="10"/>
        <rFont val="宋体"/>
        <family val="3"/>
        <charset val="134"/>
      </rPr>
      <t>研究生：针灸推拿学
本科：针灸推拿学</t>
    </r>
  </si>
  <si>
    <r>
      <t>S9216</t>
    </r>
    <r>
      <rPr>
        <sz val="11"/>
        <color theme="1"/>
        <rFont val="等线"/>
        <family val="2"/>
        <scheme val="minor"/>
      </rPr>
      <t/>
    </r>
  </si>
  <si>
    <r>
      <rPr>
        <sz val="10"/>
        <rFont val="宋体"/>
        <family val="3"/>
        <charset val="134"/>
      </rPr>
      <t>研究生：中药学
本科：中药学</t>
    </r>
  </si>
  <si>
    <t>S9326</t>
  </si>
  <si>
    <r>
      <rPr>
        <sz val="10"/>
        <rFont val="宋体"/>
        <family val="3"/>
        <charset val="134"/>
      </rPr>
      <t>南江县卫生健康局</t>
    </r>
  </si>
  <si>
    <r>
      <rPr>
        <sz val="10"/>
        <rFont val="宋体"/>
        <family val="3"/>
        <charset val="134"/>
      </rPr>
      <t>南江县人民医院</t>
    </r>
  </si>
  <si>
    <t>研究生：儿科学
本科：儿科学</t>
  </si>
  <si>
    <r>
      <rPr>
        <sz val="10"/>
        <rFont val="宋体"/>
        <family val="3"/>
        <charset val="134"/>
      </rPr>
      <t>儿科方向、已取得执业医师资格证</t>
    </r>
  </si>
  <si>
    <r>
      <t>S9327</t>
    </r>
    <r>
      <rPr>
        <sz val="11"/>
        <color theme="1"/>
        <rFont val="等线"/>
        <family val="2"/>
        <scheme val="minor"/>
      </rPr>
      <t/>
    </r>
  </si>
  <si>
    <r>
      <rPr>
        <sz val="10"/>
        <rFont val="宋体"/>
        <family val="3"/>
        <charset val="134"/>
      </rPr>
      <t>研究生：妇产科学
本科：妇产科学</t>
    </r>
  </si>
  <si>
    <r>
      <rPr>
        <sz val="10"/>
        <rFont val="宋体"/>
        <family val="3"/>
        <charset val="134"/>
      </rPr>
      <t>已取得执业医师资格证</t>
    </r>
  </si>
  <si>
    <t>S9328</t>
  </si>
  <si>
    <r>
      <rPr>
        <sz val="10"/>
        <rFont val="宋体"/>
        <family val="3"/>
        <charset val="134"/>
      </rPr>
      <t>南江县中医医院</t>
    </r>
  </si>
  <si>
    <r>
      <t>S9329</t>
    </r>
    <r>
      <rPr>
        <sz val="11"/>
        <color theme="1"/>
        <rFont val="等线"/>
        <family val="2"/>
        <scheme val="minor"/>
      </rPr>
      <t/>
    </r>
  </si>
  <si>
    <r>
      <t>S9413</t>
    </r>
    <r>
      <rPr>
        <sz val="11"/>
        <color theme="1"/>
        <rFont val="等线"/>
        <family val="2"/>
        <scheme val="minor"/>
      </rPr>
      <t/>
    </r>
  </si>
  <si>
    <r>
      <rPr>
        <sz val="10"/>
        <rFont val="宋体"/>
        <family val="3"/>
        <charset val="134"/>
      </rPr>
      <t>通江县卫生健康局</t>
    </r>
  </si>
  <si>
    <r>
      <rPr>
        <sz val="10"/>
        <rFont val="宋体"/>
        <family val="3"/>
        <charset val="134"/>
      </rPr>
      <t>通江县人民医院</t>
    </r>
  </si>
  <si>
    <t>本科：麻醉学</t>
  </si>
  <si>
    <t>S9414</t>
  </si>
  <si>
    <t>本科：医学影像学</t>
  </si>
  <si>
    <r>
      <t>S9415</t>
    </r>
    <r>
      <rPr>
        <sz val="11"/>
        <color theme="1"/>
        <rFont val="等线"/>
        <family val="2"/>
        <scheme val="minor"/>
      </rPr>
      <t/>
    </r>
  </si>
  <si>
    <t>本科：中医学</t>
  </si>
  <si>
    <t>S9416</t>
  </si>
  <si>
    <r>
      <rPr>
        <sz val="10"/>
        <rFont val="宋体"/>
        <family val="3"/>
        <charset val="134"/>
      </rPr>
      <t>本科：精神医学</t>
    </r>
  </si>
  <si>
    <r>
      <t>S9417</t>
    </r>
    <r>
      <rPr>
        <sz val="11"/>
        <color theme="1"/>
        <rFont val="等线"/>
        <family val="2"/>
        <scheme val="minor"/>
      </rPr>
      <t/>
    </r>
  </si>
  <si>
    <t>S9504</t>
  </si>
  <si>
    <r>
      <rPr>
        <sz val="10"/>
        <rFont val="宋体"/>
        <family val="3"/>
        <charset val="134"/>
      </rPr>
      <t>平昌县卫生健康局</t>
    </r>
  </si>
  <si>
    <r>
      <rPr>
        <sz val="10"/>
        <rFont val="宋体"/>
        <family val="3"/>
        <charset val="134"/>
      </rPr>
      <t>平昌县人民医院</t>
    </r>
  </si>
  <si>
    <r>
      <t>S9505</t>
    </r>
    <r>
      <rPr>
        <sz val="11"/>
        <color theme="1"/>
        <rFont val="等线"/>
        <family val="2"/>
        <scheme val="minor"/>
      </rPr>
      <t/>
    </r>
  </si>
  <si>
    <t>专业技术岗位</t>
  </si>
  <si>
    <t>四川省巴中市2019年赴知名高校引才卫生类岗位表（事业单位）</t>
    <phoneticPr fontId="3" type="noConversion"/>
  </si>
  <si>
    <t>巴州区</t>
    <phoneticPr fontId="3" type="noConversion"/>
  </si>
  <si>
    <t>南江县</t>
    <phoneticPr fontId="3" type="noConversion"/>
  </si>
  <si>
    <t>通江县</t>
    <phoneticPr fontId="3" type="noConversion"/>
  </si>
  <si>
    <t>平昌县</t>
    <phoneticPr fontId="3" type="noConversion"/>
  </si>
  <si>
    <t>经开区</t>
    <phoneticPr fontId="3" type="noConversion"/>
  </si>
  <si>
    <t>巴州区职业健康指导中心</t>
    <phoneticPr fontId="3" type="noConversion"/>
  </si>
  <si>
    <t>巴州区第二人民医院</t>
    <phoneticPr fontId="3" type="noConversion"/>
  </si>
  <si>
    <t>川北医学院
西南医科大学</t>
    <phoneticPr fontId="3" type="noConversion"/>
  </si>
  <si>
    <t>招聘对象</t>
    <phoneticPr fontId="3" type="noConversion"/>
  </si>
  <si>
    <t>各类符合报考条件的人员</t>
    <phoneticPr fontId="3" type="noConversion"/>
  </si>
  <si>
    <t>四川巴中经济开发区管理委员会</t>
    <phoneticPr fontId="13" type="noConversion"/>
  </si>
  <si>
    <t>四川巴中经济开发区兴文中心卫生院</t>
    <phoneticPr fontId="13" type="noConversion"/>
  </si>
  <si>
    <t>√</t>
  </si>
  <si>
    <t>超声方向优先</t>
    <phoneticPr fontId="13" type="noConversion"/>
  </si>
  <si>
    <t>四川巴中经济开发区西锦社区卫生服务中心</t>
    <phoneticPr fontId="13" type="noConversion"/>
  </si>
  <si>
    <t>S9601</t>
    <phoneticPr fontId="3" type="noConversion"/>
  </si>
  <si>
    <t>S9602</t>
    <phoneticPr fontId="3" type="noConversion"/>
  </si>
  <si>
    <t>研究生：影像医学与核医学、临床医学类
本科：医学影像学、临床医学</t>
    <phoneticPr fontId="3" type="noConversion"/>
  </si>
  <si>
    <t xml:space="preserve">
</t>
    <phoneticPr fontId="13" type="noConversion"/>
  </si>
  <si>
    <t>研究生：临床医学类
本科：临床医学</t>
    <phoneticPr fontId="13" type="noConversion"/>
  </si>
  <si>
    <t>巴州区人民医院</t>
    <phoneticPr fontId="3" type="noConversion"/>
  </si>
  <si>
    <t>巴州区妇幼保健院</t>
    <phoneticPr fontId="3" type="noConversion"/>
  </si>
  <si>
    <t>研究生：临床检验诊断学</t>
    <phoneticPr fontId="3" type="noConversion"/>
  </si>
  <si>
    <t>研究生：中医学类                                         本科：中医学</t>
  </si>
  <si>
    <t>研究生：中西医结合类
本科：中西医临床医学</t>
  </si>
  <si>
    <t>研究生：药学类、药学                           本科：临床药学</t>
  </si>
  <si>
    <t>研究生：影像医学与核医学                                          本科：医学影像学</t>
  </si>
  <si>
    <t xml:space="preserve">研究生：临床检验诊断学                  本科：医学检验技术  </t>
  </si>
  <si>
    <r>
      <rPr>
        <sz val="10"/>
        <rFont val="宋体"/>
        <family val="3"/>
        <charset val="134"/>
      </rPr>
      <t>研究生：临床医学类</t>
    </r>
    <r>
      <rPr>
        <sz val="10"/>
        <rFont val="Times New Roman"/>
        <family val="3"/>
        <charset val="134"/>
      </rPr>
      <t xml:space="preserve">
 </t>
    </r>
    <r>
      <rPr>
        <sz val="10"/>
        <rFont val="宋体"/>
        <family val="3"/>
        <charset val="134"/>
      </rPr>
      <t>本科：临床医学</t>
    </r>
    <phoneticPr fontId="3" type="noConversion"/>
  </si>
  <si>
    <t>研究生：临床医学类
本科：临床医学</t>
    <phoneticPr fontId="3" type="noConversion"/>
  </si>
  <si>
    <r>
      <t>D</t>
    </r>
    <r>
      <rPr>
        <b/>
        <sz val="10"/>
        <rFont val="宋体"/>
        <family val="3"/>
        <charset val="134"/>
      </rPr>
      <t>类</t>
    </r>
    <phoneticPr fontId="3" type="noConversion"/>
  </si>
  <si>
    <r>
      <t>G</t>
    </r>
    <r>
      <rPr>
        <b/>
        <sz val="10"/>
        <rFont val="宋体"/>
        <family val="3"/>
        <charset val="134"/>
      </rPr>
      <t>类</t>
    </r>
    <phoneticPr fontId="3" type="noConversion"/>
  </si>
  <si>
    <t>说明：获得全日制普通高校硕士、博士研究生学历学位的报考人员，年龄须在40岁以下(1979年9月6日之后出生)；获得全日制普通高校大学本科学历学位的报考人员，年龄须在35岁以下(1984年9月6日之后出生)，其中由省级事业单位公开招聘工作综合管理部门发文明确的紧缺大学本科专业为D类，其他大学本科专业为G类；表中“相关要求”栏中对年龄有其它要求的从其要求</t>
    <phoneticPr fontId="3" type="noConversion"/>
  </si>
  <si>
    <t>巴州区卫生健康局</t>
  </si>
  <si>
    <t>S9130</t>
    <phoneticPr fontId="3" type="noConversion"/>
  </si>
  <si>
    <t>S9131</t>
  </si>
  <si>
    <t>S9132</t>
  </si>
  <si>
    <t>S9133</t>
  </si>
  <si>
    <t>S9134</t>
  </si>
  <si>
    <t>S9135</t>
  </si>
  <si>
    <t>S9136</t>
  </si>
  <si>
    <t>S9137</t>
  </si>
  <si>
    <t>S9138</t>
  </si>
  <si>
    <t>S9139</t>
  </si>
  <si>
    <r>
      <rPr>
        <sz val="10"/>
        <color indexed="8"/>
        <rFont val="宋体"/>
        <family val="3"/>
        <charset val="134"/>
      </rPr>
      <t>已取得规培结业证书</t>
    </r>
  </si>
  <si>
    <r>
      <rPr>
        <sz val="10"/>
        <color indexed="8"/>
        <rFont val="宋体"/>
        <family val="3"/>
        <charset val="134"/>
      </rPr>
      <t>具有执业医师资格</t>
    </r>
  </si>
  <si>
    <r>
      <rPr>
        <sz val="9"/>
        <rFont val="宋体"/>
        <family val="3"/>
        <charset val="134"/>
      </rPr>
      <t>研究生：临床医学类、中医学类、公共卫生与预防医学类、公共卫生</t>
    </r>
    <r>
      <rPr>
        <sz val="9"/>
        <rFont val="Times New Roman"/>
        <family val="1"/>
      </rPr>
      <t xml:space="preserve">
</t>
    </r>
    <r>
      <rPr>
        <sz val="9"/>
        <rFont val="宋体"/>
        <family val="3"/>
        <charset val="134"/>
      </rPr>
      <t>本科：临床医学类、中西医临床医学、中医学、预防医学</t>
    </r>
    <phoneticPr fontId="3" type="noConversion"/>
  </si>
  <si>
    <t>备注</t>
    <phoneticPr fontId="3" type="noConversion"/>
  </si>
  <si>
    <t>新增岗位</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</si>
</sst>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等线"/>
      <charset val="134"/>
      <scheme val="minor"/>
    </font>
    <font>
      <sz val="11"/>
      <color theme="1"/>
      <name val="等线"/>
      <family val="2"/>
      <scheme val="minor"/>
    </font>
    <font>
      <sz val="14"/>
      <color theme="1"/>
      <name val="黑体"/>
      <family val="3"/>
      <charset val="134"/>
    </font>
    <font>
      <sz val="9"/>
      <name val="等线"/>
      <family val="3"/>
      <charset val="134"/>
      <scheme val="minor"/>
    </font>
    <font>
      <b/>
      <sz val="24"/>
      <name val="方正小标宋_GBK"/>
      <family val="4"/>
      <charset val="134"/>
    </font>
    <font>
      <sz val="10"/>
      <name val="方正小标宋_GBK"/>
      <family val="4"/>
      <charset val="134"/>
    </font>
    <font>
      <b/>
      <sz val="10"/>
      <name val="黑体"/>
      <family val="3"/>
      <charset val="134"/>
    </font>
    <font>
      <b/>
      <sz val="10"/>
      <name val="Times New Roman"/>
      <family val="1"/>
    </font>
    <font>
      <b/>
      <sz val="10"/>
      <name val="宋体"/>
      <family val="3"/>
      <charset val="134"/>
    </font>
    <font>
      <sz val="16"/>
      <name val="黑体"/>
      <family val="3"/>
      <charset val="134"/>
    </font>
    <font>
      <sz val="10"/>
      <name val="Times New Roman"/>
      <family val="1"/>
    </font>
    <font>
      <sz val="10"/>
      <name val="宋体"/>
      <family val="3"/>
      <charset val="134"/>
    </font>
    <font>
      <sz val="11"/>
      <color theme="1"/>
      <name val="等线"/>
      <family val="3"/>
      <charset val="134"/>
      <scheme val="minor"/>
    </font>
    <font>
      <sz val="9"/>
      <name val="宋体"/>
      <family val="3"/>
      <charset val="134"/>
    </font>
    <font>
      <sz val="10"/>
      <color rgb="FF000000"/>
      <name val="宋体"/>
      <family val="3"/>
      <charset val="134"/>
    </font>
    <font>
      <sz val="10"/>
      <color indexed="8"/>
      <name val="Times New Roman"/>
      <family val="1"/>
    </font>
    <font>
      <sz val="10"/>
      <color indexed="8"/>
      <name val="仿宋_GB2312"/>
      <family val="3"/>
      <charset val="134"/>
    </font>
    <font>
      <sz val="9"/>
      <color indexed="8"/>
      <name val="Times New Roman"/>
      <family val="1"/>
    </font>
    <font>
      <sz val="11"/>
      <name val="Times New Roman"/>
      <family val="1"/>
    </font>
    <font>
      <sz val="12"/>
      <name val="Times New Roman"/>
      <family val="1"/>
    </font>
    <font>
      <sz val="10"/>
      <name val="Times New Roman"/>
      <family val="3"/>
      <charset val="134"/>
    </font>
    <font>
      <sz val="10"/>
      <color indexed="8"/>
      <name val="宋体"/>
      <family val="3"/>
      <charset val="134"/>
    </font>
    <font>
      <sz val="9"/>
      <name val="Times New Roman"/>
      <family val="1"/>
    </font>
    <font>
      <sz val="9"/>
      <name val="Times New Roman"/>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2" fillId="0" borderId="0">
      <alignment vertical="center"/>
    </xf>
  </cellStyleXfs>
  <cellXfs count="28">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1"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1" fillId="0" borderId="1"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0" fillId="0" borderId="1" xfId="0" applyFont="1" applyFill="1" applyBorder="1" applyAlignment="1">
      <alignment horizontal="center" vertical="center"/>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left" vertical="center" wrapText="1"/>
    </xf>
    <xf numFmtId="0" fontId="21" fillId="0" borderId="1" xfId="0" applyFont="1" applyBorder="1" applyAlignment="1">
      <alignment vertical="center" wrapText="1"/>
    </xf>
    <xf numFmtId="0" fontId="23" fillId="0" borderId="1" xfId="0" applyFont="1" applyBorder="1" applyAlignment="1">
      <alignment horizontal="left" vertical="center" wrapText="1"/>
    </xf>
    <xf numFmtId="0" fontId="6"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2" xfId="0" applyFont="1" applyBorder="1" applyAlignment="1">
      <alignment horizontal="left" vertical="center" wrapText="1"/>
    </xf>
  </cellXfs>
  <cellStyles count="2">
    <cellStyle name="常规" xfId="0" builtinId="0"/>
    <cellStyle name="常规 4" xfId="1" xr:uid="{E7A22771-DCEF-41A8-8E2E-3653AFFEA14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2F924-982D-449D-8361-0A42B6EFFFE7}">
  <dimension ref="A1:XAK63"/>
  <sheetViews>
    <sheetView tabSelected="1" zoomScale="145" zoomScaleNormal="145" zoomScaleSheetLayoutView="120" workbookViewId="0">
      <selection activeCell="C62" sqref="C62"/>
    </sheetView>
  </sheetViews>
  <sheetFormatPr defaultColWidth="9" defaultRowHeight="14.25" x14ac:dyDescent="0.2"/>
  <cols>
    <col min="1" max="1" width="5.125" customWidth="1"/>
    <col min="2" max="2" width="11.625" style="1" customWidth="1"/>
    <col min="3" max="3" width="12.75" style="1" customWidth="1"/>
    <col min="4" max="4" width="6.375" style="2" customWidth="1"/>
    <col min="5" max="5" width="21.375" style="1" customWidth="1"/>
    <col min="6" max="6" width="4.5" customWidth="1"/>
    <col min="7" max="7" width="4.75" customWidth="1"/>
    <col min="8" max="8" width="4.625" customWidth="1"/>
    <col min="9" max="10" width="4" customWidth="1"/>
    <col min="11" max="11" width="20.5" style="1" customWidth="1"/>
    <col min="12" max="12" width="13" style="1" customWidth="1"/>
    <col min="13" max="13" width="12.375" style="2" customWidth="1"/>
    <col min="14" max="14" width="5" style="2" customWidth="1"/>
    <col min="16" max="16" width="9" hidden="1" customWidth="1"/>
  </cols>
  <sheetData>
    <row r="1" spans="1:14 16261:16261" ht="27" customHeight="1" x14ac:dyDescent="0.2">
      <c r="A1" s="25" t="s">
        <v>0</v>
      </c>
      <c r="B1" s="25"/>
    </row>
    <row r="2" spans="1:14 16261:16261" ht="54" customHeight="1" x14ac:dyDescent="0.2">
      <c r="A2" s="26" t="s">
        <v>106</v>
      </c>
      <c r="B2" s="26"/>
      <c r="C2" s="26"/>
      <c r="D2" s="26"/>
      <c r="E2" s="26"/>
      <c r="F2" s="26"/>
      <c r="G2" s="26"/>
      <c r="H2" s="26"/>
      <c r="I2" s="26"/>
      <c r="J2" s="26"/>
      <c r="K2" s="26"/>
      <c r="L2" s="26"/>
      <c r="M2" s="26"/>
      <c r="N2" s="26"/>
    </row>
    <row r="3" spans="1:14 16261:16261" ht="52.5" customHeight="1" x14ac:dyDescent="0.2">
      <c r="A3" s="27" t="s">
        <v>139</v>
      </c>
      <c r="B3" s="27"/>
      <c r="C3" s="27"/>
      <c r="D3" s="27"/>
      <c r="E3" s="27"/>
      <c r="F3" s="27"/>
      <c r="G3" s="27"/>
      <c r="H3" s="27"/>
      <c r="I3" s="27"/>
      <c r="J3" s="27"/>
      <c r="K3" s="27"/>
      <c r="L3" s="27"/>
      <c r="M3" s="27"/>
      <c r="N3" s="27"/>
    </row>
    <row r="4" spans="1:14 16261:16261" ht="14.25" customHeight="1" x14ac:dyDescent="0.2">
      <c r="A4" s="22" t="s">
        <v>1</v>
      </c>
      <c r="B4" s="22" t="s">
        <v>2</v>
      </c>
      <c r="C4" s="22" t="s">
        <v>3</v>
      </c>
      <c r="D4" s="22" t="s">
        <v>4</v>
      </c>
      <c r="E4" s="22" t="s">
        <v>5</v>
      </c>
      <c r="F4" s="22" t="s">
        <v>6</v>
      </c>
      <c r="G4" s="22" t="s">
        <v>7</v>
      </c>
      <c r="H4" s="22"/>
      <c r="I4" s="22"/>
      <c r="J4" s="22"/>
      <c r="K4" s="22" t="s">
        <v>8</v>
      </c>
      <c r="L4" s="22" t="s">
        <v>115</v>
      </c>
      <c r="M4" s="22" t="s">
        <v>9</v>
      </c>
      <c r="N4" s="22" t="s">
        <v>154</v>
      </c>
    </row>
    <row r="5" spans="1:14 16261:16261" ht="16.5" customHeight="1" x14ac:dyDescent="0.2">
      <c r="A5" s="22"/>
      <c r="B5" s="22"/>
      <c r="C5" s="22"/>
      <c r="D5" s="22"/>
      <c r="E5" s="22"/>
      <c r="F5" s="22"/>
      <c r="G5" s="24" t="s">
        <v>10</v>
      </c>
      <c r="H5" s="24" t="s">
        <v>11</v>
      </c>
      <c r="I5" s="22" t="s">
        <v>12</v>
      </c>
      <c r="J5" s="22"/>
      <c r="K5" s="22"/>
      <c r="L5" s="22"/>
      <c r="M5" s="22"/>
      <c r="N5" s="22"/>
    </row>
    <row r="6" spans="1:14 16261:16261" ht="15.75" customHeight="1" x14ac:dyDescent="0.2">
      <c r="A6" s="22"/>
      <c r="B6" s="22"/>
      <c r="C6" s="22"/>
      <c r="D6" s="22"/>
      <c r="E6" s="22"/>
      <c r="F6" s="22"/>
      <c r="G6" s="24"/>
      <c r="H6" s="24"/>
      <c r="I6" s="14" t="s">
        <v>137</v>
      </c>
      <c r="J6" s="14" t="s">
        <v>138</v>
      </c>
      <c r="K6" s="22"/>
      <c r="L6" s="22"/>
      <c r="M6" s="22"/>
      <c r="N6" s="22"/>
    </row>
    <row r="7" spans="1:14 16261:16261" ht="32.1" customHeight="1" x14ac:dyDescent="0.2">
      <c r="A7" s="23" t="s">
        <v>13</v>
      </c>
      <c r="B7" s="23"/>
      <c r="C7" s="23"/>
      <c r="D7" s="23"/>
      <c r="E7" s="23"/>
      <c r="F7" s="23"/>
      <c r="G7" s="23"/>
      <c r="H7" s="23"/>
      <c r="I7" s="23"/>
      <c r="J7" s="23"/>
      <c r="K7" s="23"/>
      <c r="L7" s="23"/>
      <c r="M7" s="23"/>
      <c r="N7" s="23"/>
    </row>
    <row r="8" spans="1:14 16261:16261" ht="32.1" customHeight="1" x14ac:dyDescent="0.2">
      <c r="A8" s="3" t="s">
        <v>16</v>
      </c>
      <c r="B8" s="6" t="s">
        <v>17</v>
      </c>
      <c r="C8" s="6" t="s">
        <v>18</v>
      </c>
      <c r="D8" s="5" t="s">
        <v>14</v>
      </c>
      <c r="E8" s="6" t="s">
        <v>19</v>
      </c>
      <c r="F8" s="5">
        <v>5</v>
      </c>
      <c r="G8" s="5" t="s">
        <v>15</v>
      </c>
      <c r="H8" s="5" t="s">
        <v>15</v>
      </c>
      <c r="I8" s="5"/>
      <c r="J8" s="5"/>
      <c r="K8" s="6" t="s">
        <v>20</v>
      </c>
      <c r="L8" s="4" t="s">
        <v>116</v>
      </c>
      <c r="M8" s="8" t="s">
        <v>114</v>
      </c>
      <c r="N8" s="8"/>
      <c r="XAK8" t="e">
        <f>SUM(#REF!)</f>
        <v>#REF!</v>
      </c>
    </row>
    <row r="9" spans="1:14 16261:16261" ht="32.1" customHeight="1" x14ac:dyDescent="0.2">
      <c r="A9" s="3" t="s">
        <v>21</v>
      </c>
      <c r="B9" s="6" t="s">
        <v>17</v>
      </c>
      <c r="C9" s="6" t="s">
        <v>18</v>
      </c>
      <c r="D9" s="5" t="s">
        <v>14</v>
      </c>
      <c r="E9" s="6" t="s">
        <v>22</v>
      </c>
      <c r="F9" s="5">
        <v>5</v>
      </c>
      <c r="G9" s="5" t="s">
        <v>15</v>
      </c>
      <c r="H9" s="5" t="s">
        <v>15</v>
      </c>
      <c r="I9" s="5"/>
      <c r="J9" s="5"/>
      <c r="K9" s="6" t="s">
        <v>20</v>
      </c>
      <c r="L9" s="4" t="s">
        <v>116</v>
      </c>
      <c r="M9" s="8" t="s">
        <v>114</v>
      </c>
      <c r="N9" s="8"/>
      <c r="XAK9" t="e">
        <f>SUM(#REF!)</f>
        <v>#REF!</v>
      </c>
    </row>
    <row r="10" spans="1:14 16261:16261" ht="32.1" customHeight="1" x14ac:dyDescent="0.2">
      <c r="A10" s="3" t="s">
        <v>23</v>
      </c>
      <c r="B10" s="6" t="s">
        <v>17</v>
      </c>
      <c r="C10" s="6" t="s">
        <v>18</v>
      </c>
      <c r="D10" s="5" t="s">
        <v>14</v>
      </c>
      <c r="E10" s="6" t="s">
        <v>24</v>
      </c>
      <c r="F10" s="5">
        <v>2</v>
      </c>
      <c r="G10" s="5" t="s">
        <v>15</v>
      </c>
      <c r="H10" s="5" t="s">
        <v>15</v>
      </c>
      <c r="I10" s="5"/>
      <c r="J10" s="5"/>
      <c r="K10" s="6" t="s">
        <v>25</v>
      </c>
      <c r="L10" s="4" t="s">
        <v>116</v>
      </c>
      <c r="M10" s="8" t="s">
        <v>114</v>
      </c>
      <c r="N10" s="8"/>
      <c r="XAK10" t="e">
        <f>SUM(#REF!)</f>
        <v>#REF!</v>
      </c>
    </row>
    <row r="11" spans="1:14 16261:16261" ht="32.1" customHeight="1" x14ac:dyDescent="0.2">
      <c r="A11" s="3" t="s">
        <v>26</v>
      </c>
      <c r="B11" s="6" t="s">
        <v>17</v>
      </c>
      <c r="C11" s="6" t="s">
        <v>18</v>
      </c>
      <c r="D11" s="5" t="s">
        <v>14</v>
      </c>
      <c r="E11" s="6" t="s">
        <v>27</v>
      </c>
      <c r="F11" s="5">
        <v>2</v>
      </c>
      <c r="G11" s="5" t="s">
        <v>15</v>
      </c>
      <c r="H11" s="5" t="s">
        <v>15</v>
      </c>
      <c r="I11" s="5"/>
      <c r="J11" s="5"/>
      <c r="K11" s="6" t="s">
        <v>25</v>
      </c>
      <c r="L11" s="4" t="s">
        <v>116</v>
      </c>
      <c r="M11" s="8" t="s">
        <v>114</v>
      </c>
      <c r="N11" s="8"/>
      <c r="XAK11" t="e">
        <f>SUM(#REF!)</f>
        <v>#REF!</v>
      </c>
    </row>
    <row r="12" spans="1:14 16261:16261" ht="32.1" customHeight="1" x14ac:dyDescent="0.2">
      <c r="A12" s="3" t="s">
        <v>28</v>
      </c>
      <c r="B12" s="6" t="s">
        <v>17</v>
      </c>
      <c r="C12" s="6" t="s">
        <v>18</v>
      </c>
      <c r="D12" s="5" t="s">
        <v>14</v>
      </c>
      <c r="E12" s="6" t="s">
        <v>29</v>
      </c>
      <c r="F12" s="5">
        <v>1</v>
      </c>
      <c r="G12" s="5" t="s">
        <v>15</v>
      </c>
      <c r="H12" s="5" t="s">
        <v>15</v>
      </c>
      <c r="I12" s="5"/>
      <c r="J12" s="5"/>
      <c r="K12" s="6" t="s">
        <v>25</v>
      </c>
      <c r="L12" s="4" t="s">
        <v>116</v>
      </c>
      <c r="M12" s="8" t="s">
        <v>114</v>
      </c>
      <c r="N12" s="8"/>
      <c r="XAK12" t="e">
        <f>SUM(#REF!)</f>
        <v>#REF!</v>
      </c>
    </row>
    <row r="13" spans="1:14 16261:16261" ht="32.1" customHeight="1" x14ac:dyDescent="0.2">
      <c r="A13" s="3" t="s">
        <v>30</v>
      </c>
      <c r="B13" s="6" t="s">
        <v>17</v>
      </c>
      <c r="C13" s="6" t="s">
        <v>18</v>
      </c>
      <c r="D13" s="5" t="s">
        <v>14</v>
      </c>
      <c r="E13" s="6" t="s">
        <v>31</v>
      </c>
      <c r="F13" s="5">
        <v>1</v>
      </c>
      <c r="G13" s="5" t="s">
        <v>15</v>
      </c>
      <c r="H13" s="5" t="s">
        <v>15</v>
      </c>
      <c r="I13" s="5"/>
      <c r="J13" s="5"/>
      <c r="K13" s="6" t="s">
        <v>25</v>
      </c>
      <c r="L13" s="4" t="s">
        <v>116</v>
      </c>
      <c r="M13" s="8" t="s">
        <v>114</v>
      </c>
      <c r="N13" s="8"/>
      <c r="XAK13" t="e">
        <f>SUM(#REF!)</f>
        <v>#REF!</v>
      </c>
    </row>
    <row r="14" spans="1:14 16261:16261" ht="32.1" customHeight="1" x14ac:dyDescent="0.2">
      <c r="A14" s="3" t="s">
        <v>32</v>
      </c>
      <c r="B14" s="6" t="s">
        <v>17</v>
      </c>
      <c r="C14" s="6" t="s">
        <v>18</v>
      </c>
      <c r="D14" s="5" t="s">
        <v>14</v>
      </c>
      <c r="E14" s="6" t="s">
        <v>33</v>
      </c>
      <c r="F14" s="5">
        <v>2</v>
      </c>
      <c r="G14" s="5" t="s">
        <v>15</v>
      </c>
      <c r="H14" s="5" t="s">
        <v>15</v>
      </c>
      <c r="I14" s="5"/>
      <c r="J14" s="5"/>
      <c r="K14" s="6" t="s">
        <v>25</v>
      </c>
      <c r="L14" s="4" t="s">
        <v>116</v>
      </c>
      <c r="M14" s="8" t="s">
        <v>114</v>
      </c>
      <c r="N14" s="8"/>
      <c r="XAK14" t="e">
        <f>SUM(#REF!)</f>
        <v>#REF!</v>
      </c>
    </row>
    <row r="15" spans="1:14 16261:16261" ht="32.1" customHeight="1" x14ac:dyDescent="0.2">
      <c r="A15" s="3" t="s">
        <v>34</v>
      </c>
      <c r="B15" s="6" t="s">
        <v>17</v>
      </c>
      <c r="C15" s="6" t="s">
        <v>35</v>
      </c>
      <c r="D15" s="5" t="s">
        <v>14</v>
      </c>
      <c r="E15" s="6" t="s">
        <v>36</v>
      </c>
      <c r="F15" s="5">
        <v>1</v>
      </c>
      <c r="G15" s="5" t="s">
        <v>15</v>
      </c>
      <c r="H15" s="5" t="s">
        <v>15</v>
      </c>
      <c r="I15" s="5"/>
      <c r="J15" s="5"/>
      <c r="K15" s="6"/>
      <c r="L15" s="4" t="s">
        <v>116</v>
      </c>
      <c r="M15" s="8" t="s">
        <v>114</v>
      </c>
      <c r="N15" s="8"/>
      <c r="XAK15" t="e">
        <f>SUM(#REF!)</f>
        <v>#REF!</v>
      </c>
    </row>
    <row r="16" spans="1:14 16261:16261" ht="32.1" customHeight="1" x14ac:dyDescent="0.2">
      <c r="A16" s="3" t="s">
        <v>37</v>
      </c>
      <c r="B16" s="6" t="s">
        <v>17</v>
      </c>
      <c r="C16" s="6" t="s">
        <v>35</v>
      </c>
      <c r="D16" s="5" t="s">
        <v>14</v>
      </c>
      <c r="E16" s="6" t="s">
        <v>38</v>
      </c>
      <c r="F16" s="5">
        <v>1</v>
      </c>
      <c r="G16" s="5" t="s">
        <v>15</v>
      </c>
      <c r="H16" s="5" t="s">
        <v>15</v>
      </c>
      <c r="I16" s="5" t="s">
        <v>15</v>
      </c>
      <c r="J16" s="5"/>
      <c r="K16" s="7"/>
      <c r="L16" s="4" t="s">
        <v>116</v>
      </c>
      <c r="M16" s="8" t="s">
        <v>114</v>
      </c>
      <c r="N16" s="8"/>
      <c r="XAK16" t="e">
        <f>SUM(#REF!)</f>
        <v>#REF!</v>
      </c>
    </row>
    <row r="17" spans="1:16 16261:16261" ht="32.1" customHeight="1" x14ac:dyDescent="0.2">
      <c r="A17" s="3" t="s">
        <v>39</v>
      </c>
      <c r="B17" s="6" t="s">
        <v>17</v>
      </c>
      <c r="C17" s="6" t="s">
        <v>40</v>
      </c>
      <c r="D17" s="5" t="s">
        <v>14</v>
      </c>
      <c r="E17" s="6" t="s">
        <v>41</v>
      </c>
      <c r="F17" s="5">
        <v>1</v>
      </c>
      <c r="G17" s="5" t="s">
        <v>15</v>
      </c>
      <c r="H17" s="5" t="s">
        <v>15</v>
      </c>
      <c r="I17" s="5" t="s">
        <v>15</v>
      </c>
      <c r="J17" s="5"/>
      <c r="K17" s="6"/>
      <c r="L17" s="4" t="s">
        <v>116</v>
      </c>
      <c r="M17" s="8" t="s">
        <v>114</v>
      </c>
      <c r="N17" s="8"/>
      <c r="P17">
        <f>SUM(F8:F17)</f>
        <v>21</v>
      </c>
      <c r="XAK17" t="e">
        <f>SUM(#REF!)</f>
        <v>#REF!</v>
      </c>
    </row>
    <row r="18" spans="1:16 16261:16261" ht="32.1" customHeight="1" x14ac:dyDescent="0.2">
      <c r="A18" s="23" t="s">
        <v>107</v>
      </c>
      <c r="B18" s="23"/>
      <c r="C18" s="23"/>
      <c r="D18" s="23"/>
      <c r="E18" s="23"/>
      <c r="F18" s="23"/>
      <c r="G18" s="23"/>
      <c r="H18" s="23"/>
      <c r="I18" s="23"/>
      <c r="J18" s="23"/>
      <c r="K18" s="23"/>
      <c r="L18" s="23"/>
      <c r="M18" s="23"/>
      <c r="N18" s="23"/>
    </row>
    <row r="19" spans="1:16 16261:16261" ht="57" x14ac:dyDescent="0.2">
      <c r="A19" s="3" t="s">
        <v>42</v>
      </c>
      <c r="B19" s="6" t="s">
        <v>43</v>
      </c>
      <c r="C19" s="4" t="s">
        <v>112</v>
      </c>
      <c r="D19" s="5" t="s">
        <v>14</v>
      </c>
      <c r="E19" s="21" t="s">
        <v>153</v>
      </c>
      <c r="F19" s="5">
        <v>2</v>
      </c>
      <c r="G19" s="5" t="s">
        <v>15</v>
      </c>
      <c r="H19" s="5" t="s">
        <v>15</v>
      </c>
      <c r="I19" s="3"/>
      <c r="J19" s="5" t="s">
        <v>15</v>
      </c>
      <c r="K19" s="6" t="s">
        <v>44</v>
      </c>
      <c r="L19" s="4" t="s">
        <v>116</v>
      </c>
      <c r="M19" s="8" t="s">
        <v>114</v>
      </c>
      <c r="N19" s="8"/>
      <c r="XAK19" t="e">
        <f>SUM(#REF!)</f>
        <v>#REF!</v>
      </c>
    </row>
    <row r="20" spans="1:16 16261:16261" ht="32.1" customHeight="1" x14ac:dyDescent="0.2">
      <c r="A20" s="3" t="s">
        <v>45</v>
      </c>
      <c r="B20" s="6" t="s">
        <v>43</v>
      </c>
      <c r="C20" s="4" t="s">
        <v>113</v>
      </c>
      <c r="D20" s="5" t="s">
        <v>14</v>
      </c>
      <c r="E20" s="6" t="s">
        <v>46</v>
      </c>
      <c r="F20" s="5">
        <v>8</v>
      </c>
      <c r="G20" s="5" t="s">
        <v>15</v>
      </c>
      <c r="H20" s="5" t="s">
        <v>15</v>
      </c>
      <c r="I20" s="3"/>
      <c r="J20" s="5" t="s">
        <v>15</v>
      </c>
      <c r="K20" s="6"/>
      <c r="L20" s="4" t="s">
        <v>116</v>
      </c>
      <c r="M20" s="8" t="s">
        <v>114</v>
      </c>
      <c r="N20" s="8"/>
      <c r="XAK20" t="e">
        <f>SUM(#REF!)</f>
        <v>#REF!</v>
      </c>
    </row>
    <row r="21" spans="1:16 16261:16261" ht="32.1" customHeight="1" x14ac:dyDescent="0.2">
      <c r="A21" s="3" t="s">
        <v>47</v>
      </c>
      <c r="B21" s="6" t="s">
        <v>43</v>
      </c>
      <c r="C21" s="4" t="s">
        <v>113</v>
      </c>
      <c r="D21" s="5" t="s">
        <v>14</v>
      </c>
      <c r="E21" s="6" t="s">
        <v>48</v>
      </c>
      <c r="F21" s="3">
        <v>1</v>
      </c>
      <c r="G21" s="5" t="s">
        <v>15</v>
      </c>
      <c r="H21" s="5" t="s">
        <v>15</v>
      </c>
      <c r="I21" s="3"/>
      <c r="J21" s="3" t="s">
        <v>15</v>
      </c>
      <c r="K21" s="7"/>
      <c r="L21" s="4" t="s">
        <v>116</v>
      </c>
      <c r="M21" s="8" t="s">
        <v>114</v>
      </c>
      <c r="N21" s="8"/>
      <c r="XAK21" t="e">
        <f>SUM(#REF!)</f>
        <v>#REF!</v>
      </c>
    </row>
    <row r="22" spans="1:16 16261:16261" ht="32.1" customHeight="1" x14ac:dyDescent="0.2">
      <c r="A22" s="3" t="s">
        <v>49</v>
      </c>
      <c r="B22" s="6" t="s">
        <v>43</v>
      </c>
      <c r="C22" s="4" t="s">
        <v>113</v>
      </c>
      <c r="D22" s="5" t="s">
        <v>14</v>
      </c>
      <c r="E22" s="6" t="s">
        <v>50</v>
      </c>
      <c r="F22" s="3">
        <v>1</v>
      </c>
      <c r="G22" s="3" t="s">
        <v>15</v>
      </c>
      <c r="H22" s="3" t="s">
        <v>15</v>
      </c>
      <c r="I22" s="3" t="s">
        <v>15</v>
      </c>
      <c r="J22" s="3"/>
      <c r="K22" s="7"/>
      <c r="L22" s="4" t="s">
        <v>116</v>
      </c>
      <c r="M22" s="8" t="s">
        <v>114</v>
      </c>
      <c r="N22" s="8"/>
      <c r="XAK22" t="e">
        <f>SUM(#REF!)</f>
        <v>#REF!</v>
      </c>
    </row>
    <row r="23" spans="1:16 16261:16261" ht="32.1" customHeight="1" x14ac:dyDescent="0.2">
      <c r="A23" s="3" t="s">
        <v>51</v>
      </c>
      <c r="B23" s="6" t="s">
        <v>43</v>
      </c>
      <c r="C23" s="4" t="s">
        <v>113</v>
      </c>
      <c r="D23" s="5" t="s">
        <v>14</v>
      </c>
      <c r="E23" s="6" t="s">
        <v>52</v>
      </c>
      <c r="F23" s="3">
        <v>1</v>
      </c>
      <c r="G23" s="5" t="s">
        <v>15</v>
      </c>
      <c r="H23" s="5" t="s">
        <v>15</v>
      </c>
      <c r="I23" s="3" t="s">
        <v>15</v>
      </c>
      <c r="J23" s="3"/>
      <c r="K23" s="7"/>
      <c r="L23" s="4" t="s">
        <v>116</v>
      </c>
      <c r="M23" s="8" t="s">
        <v>114</v>
      </c>
      <c r="N23" s="8"/>
      <c r="XAK23" t="e">
        <f>SUM(#REF!)</f>
        <v>#REF!</v>
      </c>
    </row>
    <row r="24" spans="1:16 16261:16261" ht="32.1" customHeight="1" x14ac:dyDescent="0.2">
      <c r="A24" s="3" t="s">
        <v>53</v>
      </c>
      <c r="B24" s="6" t="s">
        <v>43</v>
      </c>
      <c r="C24" s="4" t="s">
        <v>113</v>
      </c>
      <c r="D24" s="5" t="s">
        <v>14</v>
      </c>
      <c r="E24" s="6" t="s">
        <v>54</v>
      </c>
      <c r="F24" s="3">
        <v>1</v>
      </c>
      <c r="G24" s="5" t="s">
        <v>15</v>
      </c>
      <c r="H24" s="5" t="s">
        <v>15</v>
      </c>
      <c r="I24" s="3"/>
      <c r="J24" s="3" t="s">
        <v>15</v>
      </c>
      <c r="K24" s="7"/>
      <c r="L24" s="4" t="s">
        <v>116</v>
      </c>
      <c r="M24" s="8" t="s">
        <v>114</v>
      </c>
      <c r="N24" s="8"/>
      <c r="XAK24" t="e">
        <f>SUM(#REF!)</f>
        <v>#REF!</v>
      </c>
    </row>
    <row r="25" spans="1:16 16261:16261" ht="41.25" customHeight="1" x14ac:dyDescent="0.2">
      <c r="A25" s="3" t="s">
        <v>141</v>
      </c>
      <c r="B25" s="20" t="s">
        <v>140</v>
      </c>
      <c r="C25" s="20" t="s">
        <v>127</v>
      </c>
      <c r="D25" s="5" t="s">
        <v>14</v>
      </c>
      <c r="E25" s="19" t="s">
        <v>135</v>
      </c>
      <c r="F25" s="5">
        <v>6</v>
      </c>
      <c r="G25" s="5" t="s">
        <v>15</v>
      </c>
      <c r="H25" s="5" t="s">
        <v>15</v>
      </c>
      <c r="I25" s="15"/>
      <c r="J25" s="5" t="s">
        <v>15</v>
      </c>
      <c r="K25" s="4" t="s">
        <v>151</v>
      </c>
      <c r="L25" s="4" t="s">
        <v>116</v>
      </c>
      <c r="M25" s="8" t="s">
        <v>114</v>
      </c>
      <c r="N25" s="8" t="s">
        <v>155</v>
      </c>
    </row>
    <row r="26" spans="1:16 16261:16261" ht="32.1" customHeight="1" x14ac:dyDescent="0.2">
      <c r="A26" s="3" t="s">
        <v>142</v>
      </c>
      <c r="B26" s="20" t="s">
        <v>140</v>
      </c>
      <c r="C26" s="20" t="s">
        <v>127</v>
      </c>
      <c r="D26" s="5" t="s">
        <v>14</v>
      </c>
      <c r="E26" s="6" t="s">
        <v>130</v>
      </c>
      <c r="F26" s="5">
        <v>2</v>
      </c>
      <c r="G26" s="5" t="s">
        <v>15</v>
      </c>
      <c r="H26" s="5" t="s">
        <v>15</v>
      </c>
      <c r="I26" s="15"/>
      <c r="J26" s="5" t="s">
        <v>15</v>
      </c>
      <c r="K26" s="4" t="s">
        <v>151</v>
      </c>
      <c r="L26" s="4" t="s">
        <v>116</v>
      </c>
      <c r="M26" s="8" t="s">
        <v>114</v>
      </c>
      <c r="N26" s="8" t="s">
        <v>155</v>
      </c>
    </row>
    <row r="27" spans="1:16 16261:16261" ht="32.1" customHeight="1" x14ac:dyDescent="0.2">
      <c r="A27" s="3" t="s">
        <v>143</v>
      </c>
      <c r="B27" s="20" t="s">
        <v>140</v>
      </c>
      <c r="C27" s="20" t="s">
        <v>127</v>
      </c>
      <c r="D27" s="5" t="s">
        <v>14</v>
      </c>
      <c r="E27" s="6" t="s">
        <v>131</v>
      </c>
      <c r="F27" s="5">
        <v>4</v>
      </c>
      <c r="G27" s="5" t="s">
        <v>15</v>
      </c>
      <c r="H27" s="5" t="s">
        <v>15</v>
      </c>
      <c r="I27" s="15"/>
      <c r="J27" s="5" t="s">
        <v>15</v>
      </c>
      <c r="K27" s="4" t="s">
        <v>151</v>
      </c>
      <c r="L27" s="4" t="s">
        <v>116</v>
      </c>
      <c r="M27" s="8" t="s">
        <v>114</v>
      </c>
      <c r="N27" s="8" t="s">
        <v>155</v>
      </c>
    </row>
    <row r="28" spans="1:16 16261:16261" ht="32.1" customHeight="1" x14ac:dyDescent="0.2">
      <c r="A28" s="3" t="s">
        <v>144</v>
      </c>
      <c r="B28" s="20" t="s">
        <v>140</v>
      </c>
      <c r="C28" s="20" t="s">
        <v>127</v>
      </c>
      <c r="D28" s="5" t="s">
        <v>14</v>
      </c>
      <c r="E28" s="6" t="s">
        <v>50</v>
      </c>
      <c r="F28" s="5">
        <v>1</v>
      </c>
      <c r="G28" s="5" t="s">
        <v>15</v>
      </c>
      <c r="H28" s="5" t="s">
        <v>15</v>
      </c>
      <c r="I28" s="5" t="s">
        <v>15</v>
      </c>
      <c r="J28" s="16"/>
      <c r="K28" s="4" t="s">
        <v>151</v>
      </c>
      <c r="L28" s="4" t="s">
        <v>116</v>
      </c>
      <c r="M28" s="8" t="s">
        <v>114</v>
      </c>
      <c r="N28" s="8" t="s">
        <v>155</v>
      </c>
    </row>
    <row r="29" spans="1:16 16261:16261" ht="32.1" customHeight="1" x14ac:dyDescent="0.2">
      <c r="A29" s="3" t="s">
        <v>145</v>
      </c>
      <c r="B29" s="20" t="s">
        <v>140</v>
      </c>
      <c r="C29" s="20" t="s">
        <v>127</v>
      </c>
      <c r="D29" s="5" t="s">
        <v>14</v>
      </c>
      <c r="E29" s="6" t="s">
        <v>133</v>
      </c>
      <c r="F29" s="5">
        <v>4</v>
      </c>
      <c r="G29" s="5" t="s">
        <v>15</v>
      </c>
      <c r="H29" s="5" t="s">
        <v>15</v>
      </c>
      <c r="I29" s="5" t="s">
        <v>15</v>
      </c>
      <c r="J29" s="16"/>
      <c r="K29" s="4" t="s">
        <v>152</v>
      </c>
      <c r="L29" s="4" t="s">
        <v>116</v>
      </c>
      <c r="M29" s="8" t="s">
        <v>114</v>
      </c>
      <c r="N29" s="8" t="s">
        <v>155</v>
      </c>
    </row>
    <row r="30" spans="1:16 16261:16261" ht="32.1" customHeight="1" x14ac:dyDescent="0.2">
      <c r="A30" s="3" t="s">
        <v>146</v>
      </c>
      <c r="B30" s="20" t="s">
        <v>140</v>
      </c>
      <c r="C30" s="20" t="s">
        <v>127</v>
      </c>
      <c r="D30" s="5" t="s">
        <v>14</v>
      </c>
      <c r="E30" s="4" t="s">
        <v>129</v>
      </c>
      <c r="F30" s="5">
        <v>1</v>
      </c>
      <c r="G30" s="5" t="s">
        <v>15</v>
      </c>
      <c r="H30" s="5" t="s">
        <v>15</v>
      </c>
      <c r="I30" s="15"/>
      <c r="J30" s="16"/>
      <c r="K30" s="4" t="s">
        <v>152</v>
      </c>
      <c r="L30" s="4" t="s">
        <v>116</v>
      </c>
      <c r="M30" s="8" t="s">
        <v>114</v>
      </c>
      <c r="N30" s="8" t="s">
        <v>155</v>
      </c>
    </row>
    <row r="31" spans="1:16 16261:16261" ht="32.1" customHeight="1" x14ac:dyDescent="0.2">
      <c r="A31" s="3" t="s">
        <v>147</v>
      </c>
      <c r="B31" s="20" t="s">
        <v>140</v>
      </c>
      <c r="C31" s="20" t="s">
        <v>128</v>
      </c>
      <c r="D31" s="5" t="s">
        <v>14</v>
      </c>
      <c r="E31" s="4" t="s">
        <v>136</v>
      </c>
      <c r="F31" s="17">
        <v>1</v>
      </c>
      <c r="G31" s="5" t="s">
        <v>15</v>
      </c>
      <c r="H31" s="5" t="s">
        <v>15</v>
      </c>
      <c r="I31" s="15"/>
      <c r="J31" s="5" t="s">
        <v>15</v>
      </c>
      <c r="K31" s="4" t="s">
        <v>151</v>
      </c>
      <c r="L31" s="4" t="s">
        <v>116</v>
      </c>
      <c r="M31" s="8" t="s">
        <v>114</v>
      </c>
      <c r="N31" s="8" t="s">
        <v>155</v>
      </c>
    </row>
    <row r="32" spans="1:16 16261:16261" ht="32.1" customHeight="1" x14ac:dyDescent="0.2">
      <c r="A32" s="3" t="s">
        <v>148</v>
      </c>
      <c r="B32" s="20" t="s">
        <v>140</v>
      </c>
      <c r="C32" s="20" t="s">
        <v>128</v>
      </c>
      <c r="D32" s="5" t="s">
        <v>14</v>
      </c>
      <c r="E32" s="6" t="s">
        <v>132</v>
      </c>
      <c r="F32" s="17">
        <v>1</v>
      </c>
      <c r="G32" s="5" t="s">
        <v>15</v>
      </c>
      <c r="H32" s="5" t="s">
        <v>15</v>
      </c>
      <c r="I32" s="15"/>
      <c r="J32" s="5" t="s">
        <v>15</v>
      </c>
      <c r="K32" s="6"/>
      <c r="L32" s="4" t="s">
        <v>116</v>
      </c>
      <c r="M32" s="8" t="s">
        <v>114</v>
      </c>
      <c r="N32" s="8" t="s">
        <v>155</v>
      </c>
    </row>
    <row r="33" spans="1:16 16261:16261" ht="32.1" customHeight="1" x14ac:dyDescent="0.2">
      <c r="A33" s="3" t="s">
        <v>149</v>
      </c>
      <c r="B33" s="20" t="s">
        <v>140</v>
      </c>
      <c r="C33" s="20" t="s">
        <v>128</v>
      </c>
      <c r="D33" s="5" t="s">
        <v>14</v>
      </c>
      <c r="E33" s="6" t="s">
        <v>134</v>
      </c>
      <c r="F33" s="17">
        <v>1</v>
      </c>
      <c r="G33" s="5" t="s">
        <v>15</v>
      </c>
      <c r="H33" s="5" t="s">
        <v>15</v>
      </c>
      <c r="I33" s="5" t="s">
        <v>15</v>
      </c>
      <c r="J33" s="16"/>
      <c r="K33" s="6"/>
      <c r="L33" s="4" t="s">
        <v>116</v>
      </c>
      <c r="M33" s="8" t="s">
        <v>114</v>
      </c>
      <c r="N33" s="8" t="s">
        <v>155</v>
      </c>
    </row>
    <row r="34" spans="1:16 16261:16261" ht="32.1" customHeight="1" x14ac:dyDescent="0.2">
      <c r="A34" s="3" t="s">
        <v>150</v>
      </c>
      <c r="B34" s="20" t="s">
        <v>140</v>
      </c>
      <c r="C34" s="20" t="s">
        <v>128</v>
      </c>
      <c r="D34" s="5" t="s">
        <v>14</v>
      </c>
      <c r="E34" s="6" t="s">
        <v>50</v>
      </c>
      <c r="F34" s="18">
        <v>1</v>
      </c>
      <c r="G34" s="5" t="s">
        <v>15</v>
      </c>
      <c r="H34" s="5" t="s">
        <v>15</v>
      </c>
      <c r="I34" s="5" t="s">
        <v>15</v>
      </c>
      <c r="J34" s="16"/>
      <c r="K34" s="16"/>
      <c r="L34" s="4" t="s">
        <v>116</v>
      </c>
      <c r="M34" s="8" t="s">
        <v>114</v>
      </c>
      <c r="N34" s="8" t="s">
        <v>155</v>
      </c>
      <c r="P34">
        <f>SUM(F19:F34)</f>
        <v>36</v>
      </c>
    </row>
    <row r="35" spans="1:16 16261:16261" ht="26.25" customHeight="1" x14ac:dyDescent="0.2">
      <c r="A35" s="23" t="s">
        <v>55</v>
      </c>
      <c r="B35" s="23"/>
      <c r="C35" s="23"/>
      <c r="D35" s="23"/>
      <c r="E35" s="23"/>
      <c r="F35" s="23"/>
      <c r="G35" s="23"/>
      <c r="H35" s="23"/>
      <c r="I35" s="23"/>
      <c r="J35" s="23"/>
      <c r="K35" s="23"/>
      <c r="L35" s="23"/>
      <c r="M35" s="23"/>
      <c r="N35" s="23"/>
    </row>
    <row r="36" spans="1:16 16261:16261" ht="24" x14ac:dyDescent="0.2">
      <c r="A36" s="3" t="s">
        <v>56</v>
      </c>
      <c r="B36" s="6" t="s">
        <v>57</v>
      </c>
      <c r="C36" s="6" t="s">
        <v>58</v>
      </c>
      <c r="D36" s="5" t="s">
        <v>14</v>
      </c>
      <c r="E36" s="6" t="s">
        <v>59</v>
      </c>
      <c r="F36" s="5">
        <v>5</v>
      </c>
      <c r="G36" s="5" t="s">
        <v>15</v>
      </c>
      <c r="H36" s="5" t="s">
        <v>15</v>
      </c>
      <c r="I36" s="3"/>
      <c r="J36" s="3"/>
      <c r="K36" s="6"/>
      <c r="L36" s="4" t="s">
        <v>116</v>
      </c>
      <c r="M36" s="8" t="s">
        <v>114</v>
      </c>
      <c r="N36" s="8"/>
      <c r="XAK36" t="e">
        <f>SUM(#REF!)</f>
        <v>#REF!</v>
      </c>
    </row>
    <row r="37" spans="1:16 16261:16261" ht="24" x14ac:dyDescent="0.2">
      <c r="A37" s="3" t="s">
        <v>60</v>
      </c>
      <c r="B37" s="6" t="s">
        <v>57</v>
      </c>
      <c r="C37" s="6" t="s">
        <v>58</v>
      </c>
      <c r="D37" s="5" t="s">
        <v>14</v>
      </c>
      <c r="E37" s="6" t="s">
        <v>61</v>
      </c>
      <c r="F37" s="5">
        <v>2</v>
      </c>
      <c r="G37" s="5" t="s">
        <v>15</v>
      </c>
      <c r="H37" s="5" t="s">
        <v>15</v>
      </c>
      <c r="I37" s="3"/>
      <c r="J37" s="5" t="s">
        <v>15</v>
      </c>
      <c r="K37" s="6"/>
      <c r="L37" s="4" t="s">
        <v>116</v>
      </c>
      <c r="M37" s="8" t="s">
        <v>114</v>
      </c>
      <c r="N37" s="8"/>
      <c r="XAK37" t="e">
        <f>SUM(#REF!)</f>
        <v>#REF!</v>
      </c>
    </row>
    <row r="38" spans="1:16 16261:16261" ht="25.5" x14ac:dyDescent="0.2">
      <c r="A38" s="3" t="s">
        <v>62</v>
      </c>
      <c r="B38" s="6" t="s">
        <v>57</v>
      </c>
      <c r="C38" s="6" t="s">
        <v>58</v>
      </c>
      <c r="D38" s="5" t="s">
        <v>14</v>
      </c>
      <c r="E38" s="6" t="s">
        <v>52</v>
      </c>
      <c r="F38" s="5">
        <v>2</v>
      </c>
      <c r="G38" s="5" t="s">
        <v>15</v>
      </c>
      <c r="H38" s="5" t="s">
        <v>15</v>
      </c>
      <c r="I38" s="5" t="s">
        <v>15</v>
      </c>
      <c r="J38" s="5"/>
      <c r="K38" s="6"/>
      <c r="L38" s="4" t="s">
        <v>116</v>
      </c>
      <c r="M38" s="8" t="s">
        <v>114</v>
      </c>
      <c r="N38" s="8"/>
      <c r="XAK38" t="e">
        <f>SUM(#REF!)</f>
        <v>#REF!</v>
      </c>
    </row>
    <row r="39" spans="1:16 16261:16261" ht="36.75" x14ac:dyDescent="0.2">
      <c r="A39" s="3" t="s">
        <v>63</v>
      </c>
      <c r="B39" s="6" t="s">
        <v>57</v>
      </c>
      <c r="C39" s="6" t="s">
        <v>58</v>
      </c>
      <c r="D39" s="5" t="s">
        <v>14</v>
      </c>
      <c r="E39" s="6" t="s">
        <v>64</v>
      </c>
      <c r="F39" s="5">
        <v>2</v>
      </c>
      <c r="G39" s="5" t="s">
        <v>15</v>
      </c>
      <c r="H39" s="5" t="s">
        <v>15</v>
      </c>
      <c r="I39" s="3"/>
      <c r="J39" s="5" t="s">
        <v>15</v>
      </c>
      <c r="K39" s="6" t="s">
        <v>65</v>
      </c>
      <c r="L39" s="4" t="s">
        <v>116</v>
      </c>
      <c r="M39" s="8" t="s">
        <v>114</v>
      </c>
      <c r="N39" s="8"/>
      <c r="XAK39" t="e">
        <f>SUM(#REF!)</f>
        <v>#REF!</v>
      </c>
    </row>
    <row r="40" spans="1:16 16261:16261" ht="24.75" x14ac:dyDescent="0.2">
      <c r="A40" s="3" t="s">
        <v>66</v>
      </c>
      <c r="B40" s="6" t="s">
        <v>57</v>
      </c>
      <c r="C40" s="6" t="s">
        <v>58</v>
      </c>
      <c r="D40" s="5" t="s">
        <v>14</v>
      </c>
      <c r="E40" s="6" t="s">
        <v>67</v>
      </c>
      <c r="F40" s="5">
        <v>1</v>
      </c>
      <c r="G40" s="5" t="s">
        <v>15</v>
      </c>
      <c r="H40" s="5" t="s">
        <v>15</v>
      </c>
      <c r="I40" s="3"/>
      <c r="J40" s="5" t="s">
        <v>15</v>
      </c>
      <c r="K40" s="6" t="s">
        <v>68</v>
      </c>
      <c r="L40" s="4" t="s">
        <v>116</v>
      </c>
      <c r="M40" s="8" t="s">
        <v>114</v>
      </c>
      <c r="N40" s="8"/>
      <c r="XAK40" t="e">
        <f>SUM(#REF!)</f>
        <v>#REF!</v>
      </c>
    </row>
    <row r="41" spans="1:16 16261:16261" ht="24" x14ac:dyDescent="0.2">
      <c r="A41" s="3" t="s">
        <v>69</v>
      </c>
      <c r="B41" s="6" t="s">
        <v>57</v>
      </c>
      <c r="C41" s="6" t="s">
        <v>70</v>
      </c>
      <c r="D41" s="5" t="s">
        <v>14</v>
      </c>
      <c r="E41" s="6" t="s">
        <v>71</v>
      </c>
      <c r="F41" s="3">
        <v>3</v>
      </c>
      <c r="G41" s="5" t="s">
        <v>15</v>
      </c>
      <c r="H41" s="5" t="s">
        <v>15</v>
      </c>
      <c r="I41" s="3"/>
      <c r="J41" s="5" t="s">
        <v>15</v>
      </c>
      <c r="K41" s="6"/>
      <c r="L41" s="4" t="s">
        <v>116</v>
      </c>
      <c r="M41" s="8" t="s">
        <v>114</v>
      </c>
      <c r="N41" s="8"/>
      <c r="XAK41" t="e">
        <f>SUM(#REF!)</f>
        <v>#REF!</v>
      </c>
    </row>
    <row r="42" spans="1:16 16261:16261" ht="25.5" x14ac:dyDescent="0.2">
      <c r="A42" s="3" t="s">
        <v>72</v>
      </c>
      <c r="B42" s="6" t="s">
        <v>57</v>
      </c>
      <c r="C42" s="6" t="s">
        <v>70</v>
      </c>
      <c r="D42" s="5" t="s">
        <v>14</v>
      </c>
      <c r="E42" s="6" t="s">
        <v>73</v>
      </c>
      <c r="F42" s="5">
        <v>3</v>
      </c>
      <c r="G42" s="5" t="s">
        <v>15</v>
      </c>
      <c r="H42" s="5" t="s">
        <v>15</v>
      </c>
      <c r="I42" s="5" t="s">
        <v>15</v>
      </c>
      <c r="J42" s="3"/>
      <c r="K42" s="6"/>
      <c r="L42" s="4" t="s">
        <v>116</v>
      </c>
      <c r="M42" s="8" t="s">
        <v>114</v>
      </c>
      <c r="N42" s="8"/>
      <c r="XAK42" t="e">
        <f>SUM(#REF!)</f>
        <v>#REF!</v>
      </c>
    </row>
    <row r="43" spans="1:16 16261:16261" ht="25.5" x14ac:dyDescent="0.2">
      <c r="A43" s="3" t="s">
        <v>74</v>
      </c>
      <c r="B43" s="6" t="s">
        <v>57</v>
      </c>
      <c r="C43" s="6" t="s">
        <v>70</v>
      </c>
      <c r="D43" s="5" t="s">
        <v>14</v>
      </c>
      <c r="E43" s="6" t="s">
        <v>50</v>
      </c>
      <c r="F43" s="5">
        <v>1</v>
      </c>
      <c r="G43" s="5" t="s">
        <v>15</v>
      </c>
      <c r="H43" s="5" t="s">
        <v>15</v>
      </c>
      <c r="I43" s="5" t="s">
        <v>15</v>
      </c>
      <c r="J43" s="3"/>
      <c r="K43" s="6"/>
      <c r="L43" s="4" t="s">
        <v>116</v>
      </c>
      <c r="M43" s="8" t="s">
        <v>114</v>
      </c>
      <c r="N43" s="8"/>
      <c r="XAK43" t="e">
        <f>SUM(#REF!)</f>
        <v>#REF!</v>
      </c>
    </row>
    <row r="44" spans="1:16 16261:16261" ht="24" x14ac:dyDescent="0.2">
      <c r="A44" s="3" t="s">
        <v>75</v>
      </c>
      <c r="B44" s="6" t="s">
        <v>57</v>
      </c>
      <c r="C44" s="6" t="s">
        <v>70</v>
      </c>
      <c r="D44" s="5" t="s">
        <v>14</v>
      </c>
      <c r="E44" s="6" t="s">
        <v>76</v>
      </c>
      <c r="F44" s="5">
        <v>1</v>
      </c>
      <c r="G44" s="5" t="s">
        <v>15</v>
      </c>
      <c r="H44" s="5" t="s">
        <v>15</v>
      </c>
      <c r="I44" s="3"/>
      <c r="J44" s="5" t="s">
        <v>15</v>
      </c>
      <c r="K44" s="6"/>
      <c r="L44" s="4" t="s">
        <v>116</v>
      </c>
      <c r="M44" s="8" t="s">
        <v>114</v>
      </c>
      <c r="N44" s="8"/>
      <c r="XAK44" t="e">
        <f>SUM(#REF!)</f>
        <v>#REF!</v>
      </c>
    </row>
    <row r="45" spans="1:16 16261:16261" ht="24" x14ac:dyDescent="0.2">
      <c r="A45" s="3" t="s">
        <v>77</v>
      </c>
      <c r="B45" s="6" t="s">
        <v>57</v>
      </c>
      <c r="C45" s="6" t="s">
        <v>70</v>
      </c>
      <c r="D45" s="5" t="s">
        <v>14</v>
      </c>
      <c r="E45" s="6" t="s">
        <v>78</v>
      </c>
      <c r="F45" s="5">
        <v>1</v>
      </c>
      <c r="G45" s="5" t="s">
        <v>15</v>
      </c>
      <c r="H45" s="5" t="s">
        <v>15</v>
      </c>
      <c r="I45" s="3"/>
      <c r="J45" s="5" t="s">
        <v>15</v>
      </c>
      <c r="K45" s="6"/>
      <c r="L45" s="4" t="s">
        <v>116</v>
      </c>
      <c r="M45" s="8" t="s">
        <v>114</v>
      </c>
      <c r="N45" s="8"/>
      <c r="P45">
        <f>SUM(F36:F45)</f>
        <v>21</v>
      </c>
      <c r="XAK45" t="e">
        <f>SUM(#REF!)</f>
        <v>#REF!</v>
      </c>
    </row>
    <row r="46" spans="1:16 16261:16261" ht="20.25" x14ac:dyDescent="0.2">
      <c r="A46" s="23" t="s">
        <v>108</v>
      </c>
      <c r="B46" s="23"/>
      <c r="C46" s="23"/>
      <c r="D46" s="23"/>
      <c r="E46" s="23"/>
      <c r="F46" s="23"/>
      <c r="G46" s="23"/>
      <c r="H46" s="23"/>
      <c r="I46" s="23"/>
      <c r="J46" s="23"/>
      <c r="K46" s="23"/>
      <c r="L46" s="23"/>
      <c r="M46" s="23"/>
      <c r="N46" s="23"/>
    </row>
    <row r="47" spans="1:16 16261:16261" ht="32.1" customHeight="1" x14ac:dyDescent="0.2">
      <c r="A47" s="3" t="s">
        <v>79</v>
      </c>
      <c r="B47" s="6" t="s">
        <v>80</v>
      </c>
      <c r="C47" s="6" t="s">
        <v>81</v>
      </c>
      <c r="D47" s="5" t="s">
        <v>14</v>
      </c>
      <c r="E47" s="6" t="s">
        <v>82</v>
      </c>
      <c r="F47" s="5">
        <v>1</v>
      </c>
      <c r="G47" s="5" t="s">
        <v>15</v>
      </c>
      <c r="H47" s="5" t="s">
        <v>15</v>
      </c>
      <c r="I47" s="5" t="s">
        <v>15</v>
      </c>
      <c r="J47" s="3"/>
      <c r="K47" s="6" t="s">
        <v>83</v>
      </c>
      <c r="L47" s="4" t="s">
        <v>116</v>
      </c>
      <c r="M47" s="8" t="s">
        <v>114</v>
      </c>
      <c r="N47" s="8"/>
      <c r="XAK47" t="e">
        <f>SUM(#REF!)</f>
        <v>#REF!</v>
      </c>
    </row>
    <row r="48" spans="1:16 16261:16261" ht="32.1" customHeight="1" x14ac:dyDescent="0.2">
      <c r="A48" s="3" t="s">
        <v>84</v>
      </c>
      <c r="B48" s="6" t="s">
        <v>80</v>
      </c>
      <c r="C48" s="6" t="s">
        <v>81</v>
      </c>
      <c r="D48" s="5" t="s">
        <v>14</v>
      </c>
      <c r="E48" s="6" t="s">
        <v>85</v>
      </c>
      <c r="F48" s="5">
        <v>1</v>
      </c>
      <c r="G48" s="5" t="s">
        <v>15</v>
      </c>
      <c r="H48" s="5" t="s">
        <v>15</v>
      </c>
      <c r="I48" s="3"/>
      <c r="J48" s="5" t="s">
        <v>15</v>
      </c>
      <c r="K48" s="6" t="s">
        <v>86</v>
      </c>
      <c r="L48" s="4" t="s">
        <v>116</v>
      </c>
      <c r="M48" s="8" t="s">
        <v>114</v>
      </c>
      <c r="N48" s="8"/>
      <c r="XAK48" t="e">
        <f>SUM(#REF!)</f>
        <v>#REF!</v>
      </c>
    </row>
    <row r="49" spans="1:16 16261:16261" ht="32.1" customHeight="1" x14ac:dyDescent="0.2">
      <c r="A49" s="3" t="s">
        <v>87</v>
      </c>
      <c r="B49" s="6" t="s">
        <v>80</v>
      </c>
      <c r="C49" s="6" t="s">
        <v>88</v>
      </c>
      <c r="D49" s="5" t="s">
        <v>14</v>
      </c>
      <c r="E49" s="6" t="s">
        <v>82</v>
      </c>
      <c r="F49" s="5">
        <v>1</v>
      </c>
      <c r="G49" s="5" t="s">
        <v>15</v>
      </c>
      <c r="H49" s="5" t="s">
        <v>15</v>
      </c>
      <c r="I49" s="5" t="s">
        <v>15</v>
      </c>
      <c r="J49" s="3"/>
      <c r="K49" s="6" t="s">
        <v>83</v>
      </c>
      <c r="L49" s="4" t="s">
        <v>116</v>
      </c>
      <c r="M49" s="8" t="s">
        <v>114</v>
      </c>
      <c r="N49" s="8"/>
      <c r="XAK49" t="e">
        <f>SUM(#REF!)</f>
        <v>#REF!</v>
      </c>
    </row>
    <row r="50" spans="1:16 16261:16261" ht="32.1" customHeight="1" x14ac:dyDescent="0.2">
      <c r="A50" s="3" t="s">
        <v>89</v>
      </c>
      <c r="B50" s="6" t="s">
        <v>80</v>
      </c>
      <c r="C50" s="6" t="s">
        <v>88</v>
      </c>
      <c r="D50" s="5" t="s">
        <v>14</v>
      </c>
      <c r="E50" s="6" t="s">
        <v>50</v>
      </c>
      <c r="F50" s="5">
        <v>1</v>
      </c>
      <c r="G50" s="5" t="s">
        <v>15</v>
      </c>
      <c r="H50" s="5" t="s">
        <v>15</v>
      </c>
      <c r="I50" s="5" t="s">
        <v>15</v>
      </c>
      <c r="J50" s="3"/>
      <c r="K50" s="6" t="s">
        <v>86</v>
      </c>
      <c r="L50" s="4" t="s">
        <v>116</v>
      </c>
      <c r="M50" s="8" t="s">
        <v>114</v>
      </c>
      <c r="N50" s="8"/>
      <c r="P50">
        <f>SUM(F47:F50)</f>
        <v>4</v>
      </c>
      <c r="XAK50" t="e">
        <f>SUM(#REF!)</f>
        <v>#REF!</v>
      </c>
    </row>
    <row r="51" spans="1:16 16261:16261" ht="27" customHeight="1" x14ac:dyDescent="0.2">
      <c r="A51" s="23" t="s">
        <v>109</v>
      </c>
      <c r="B51" s="23"/>
      <c r="C51" s="23"/>
      <c r="D51" s="23"/>
      <c r="E51" s="23"/>
      <c r="F51" s="23"/>
      <c r="G51" s="23"/>
      <c r="H51" s="23"/>
      <c r="I51" s="23"/>
      <c r="J51" s="23"/>
      <c r="K51" s="23"/>
      <c r="L51" s="23"/>
      <c r="M51" s="23"/>
      <c r="N51" s="23"/>
    </row>
    <row r="52" spans="1:16 16261:16261" ht="32.1" customHeight="1" x14ac:dyDescent="0.2">
      <c r="A52" s="3" t="s">
        <v>90</v>
      </c>
      <c r="B52" s="6" t="s">
        <v>91</v>
      </c>
      <c r="C52" s="6" t="s">
        <v>92</v>
      </c>
      <c r="D52" s="5" t="s">
        <v>14</v>
      </c>
      <c r="E52" s="6" t="s">
        <v>93</v>
      </c>
      <c r="F52" s="5">
        <v>2</v>
      </c>
      <c r="G52" s="5" t="s">
        <v>15</v>
      </c>
      <c r="H52" s="5" t="s">
        <v>15</v>
      </c>
      <c r="I52" s="5" t="s">
        <v>15</v>
      </c>
      <c r="J52" s="5"/>
      <c r="K52" s="6"/>
      <c r="L52" s="4" t="s">
        <v>116</v>
      </c>
      <c r="M52" s="8" t="s">
        <v>114</v>
      </c>
      <c r="N52" s="8"/>
      <c r="XAK52" t="e">
        <f>SUM(#REF!)</f>
        <v>#REF!</v>
      </c>
    </row>
    <row r="53" spans="1:16 16261:16261" ht="32.1" customHeight="1" x14ac:dyDescent="0.2">
      <c r="A53" s="3" t="s">
        <v>94</v>
      </c>
      <c r="B53" s="6" t="s">
        <v>91</v>
      </c>
      <c r="C53" s="6" t="s">
        <v>92</v>
      </c>
      <c r="D53" s="5" t="s">
        <v>14</v>
      </c>
      <c r="E53" s="6" t="s">
        <v>95</v>
      </c>
      <c r="F53" s="5">
        <v>2</v>
      </c>
      <c r="G53" s="5" t="s">
        <v>15</v>
      </c>
      <c r="H53" s="5" t="s">
        <v>15</v>
      </c>
      <c r="I53" s="5" t="s">
        <v>15</v>
      </c>
      <c r="J53" s="5"/>
      <c r="K53" s="6"/>
      <c r="L53" s="4" t="s">
        <v>116</v>
      </c>
      <c r="M53" s="8" t="s">
        <v>114</v>
      </c>
      <c r="N53" s="8"/>
      <c r="XAK53" t="e">
        <f>SUM(#REF!)</f>
        <v>#REF!</v>
      </c>
    </row>
    <row r="54" spans="1:16 16261:16261" ht="32.1" customHeight="1" x14ac:dyDescent="0.2">
      <c r="A54" s="3" t="s">
        <v>96</v>
      </c>
      <c r="B54" s="6" t="s">
        <v>91</v>
      </c>
      <c r="C54" s="6" t="s">
        <v>92</v>
      </c>
      <c r="D54" s="5" t="s">
        <v>14</v>
      </c>
      <c r="E54" s="6" t="s">
        <v>97</v>
      </c>
      <c r="F54" s="5">
        <v>2</v>
      </c>
      <c r="G54" s="5" t="s">
        <v>15</v>
      </c>
      <c r="H54" s="5" t="s">
        <v>15</v>
      </c>
      <c r="I54" s="5" t="s">
        <v>15</v>
      </c>
      <c r="J54" s="5"/>
      <c r="K54" s="6"/>
      <c r="L54" s="4" t="s">
        <v>116</v>
      </c>
      <c r="M54" s="8" t="s">
        <v>114</v>
      </c>
      <c r="N54" s="8"/>
      <c r="XAK54" t="e">
        <f>SUM(#REF!)</f>
        <v>#REF!</v>
      </c>
    </row>
    <row r="55" spans="1:16 16261:16261" ht="32.1" customHeight="1" x14ac:dyDescent="0.2">
      <c r="A55" s="3" t="s">
        <v>98</v>
      </c>
      <c r="B55" s="6" t="s">
        <v>91</v>
      </c>
      <c r="C55" s="6" t="s">
        <v>92</v>
      </c>
      <c r="D55" s="5" t="s">
        <v>14</v>
      </c>
      <c r="E55" s="6" t="s">
        <v>99</v>
      </c>
      <c r="F55" s="5">
        <v>3</v>
      </c>
      <c r="G55" s="5" t="s">
        <v>15</v>
      </c>
      <c r="H55" s="5" t="s">
        <v>15</v>
      </c>
      <c r="I55" s="5"/>
      <c r="J55" s="5" t="s">
        <v>15</v>
      </c>
      <c r="K55" s="6"/>
      <c r="L55" s="4" t="s">
        <v>116</v>
      </c>
      <c r="M55" s="8" t="s">
        <v>114</v>
      </c>
      <c r="N55" s="8"/>
      <c r="XAK55" t="e">
        <f>SUM(#REF!)</f>
        <v>#REF!</v>
      </c>
    </row>
    <row r="56" spans="1:16 16261:16261" ht="32.1" customHeight="1" x14ac:dyDescent="0.2">
      <c r="A56" s="3" t="s">
        <v>100</v>
      </c>
      <c r="B56" s="6" t="s">
        <v>91</v>
      </c>
      <c r="C56" s="6" t="s">
        <v>92</v>
      </c>
      <c r="D56" s="5" t="s">
        <v>14</v>
      </c>
      <c r="E56" s="6" t="s">
        <v>46</v>
      </c>
      <c r="F56" s="5">
        <v>10</v>
      </c>
      <c r="G56" s="5" t="s">
        <v>15</v>
      </c>
      <c r="H56" s="5" t="s">
        <v>15</v>
      </c>
      <c r="I56" s="5"/>
      <c r="J56" s="5" t="s">
        <v>15</v>
      </c>
      <c r="K56" s="6"/>
      <c r="L56" s="4" t="s">
        <v>116</v>
      </c>
      <c r="M56" s="8" t="s">
        <v>114</v>
      </c>
      <c r="N56" s="8"/>
      <c r="P56">
        <f>SUM(F52:F56)</f>
        <v>19</v>
      </c>
      <c r="XAK56" t="e">
        <f>SUM(#REF!)</f>
        <v>#REF!</v>
      </c>
    </row>
    <row r="57" spans="1:16 16261:16261" ht="32.1" customHeight="1" x14ac:dyDescent="0.2">
      <c r="A57" s="23" t="s">
        <v>110</v>
      </c>
      <c r="B57" s="23"/>
      <c r="C57" s="23"/>
      <c r="D57" s="23"/>
      <c r="E57" s="23"/>
      <c r="F57" s="23"/>
      <c r="G57" s="23"/>
      <c r="H57" s="23"/>
      <c r="I57" s="23"/>
      <c r="J57" s="23"/>
      <c r="K57" s="23"/>
      <c r="L57" s="23"/>
      <c r="M57" s="23"/>
      <c r="N57" s="23"/>
    </row>
    <row r="58" spans="1:16 16261:16261" ht="32.1" customHeight="1" x14ac:dyDescent="0.2">
      <c r="A58" s="3" t="s">
        <v>101</v>
      </c>
      <c r="B58" s="6" t="s">
        <v>102</v>
      </c>
      <c r="C58" s="6" t="s">
        <v>103</v>
      </c>
      <c r="D58" s="5" t="s">
        <v>14</v>
      </c>
      <c r="E58" s="6" t="s">
        <v>71</v>
      </c>
      <c r="F58" s="5">
        <v>10</v>
      </c>
      <c r="G58" s="5" t="s">
        <v>15</v>
      </c>
      <c r="H58" s="5" t="s">
        <v>15</v>
      </c>
      <c r="I58" s="5"/>
      <c r="J58" s="5" t="s">
        <v>15</v>
      </c>
      <c r="K58" s="6"/>
      <c r="L58" s="4" t="s">
        <v>116</v>
      </c>
      <c r="M58" s="8" t="s">
        <v>114</v>
      </c>
      <c r="N58" s="8"/>
      <c r="XAK58" t="e">
        <f>SUM(#REF!)</f>
        <v>#REF!</v>
      </c>
    </row>
    <row r="59" spans="1:16 16261:16261" ht="32.1" customHeight="1" x14ac:dyDescent="0.2">
      <c r="A59" s="3" t="s">
        <v>104</v>
      </c>
      <c r="B59" s="6" t="s">
        <v>102</v>
      </c>
      <c r="C59" s="6" t="s">
        <v>103</v>
      </c>
      <c r="D59" s="5" t="s">
        <v>14</v>
      </c>
      <c r="E59" s="6" t="s">
        <v>95</v>
      </c>
      <c r="F59" s="5">
        <v>6</v>
      </c>
      <c r="G59" s="5" t="s">
        <v>15</v>
      </c>
      <c r="H59" s="5" t="s">
        <v>15</v>
      </c>
      <c r="I59" s="5" t="s">
        <v>15</v>
      </c>
      <c r="J59" s="5"/>
      <c r="K59" s="6"/>
      <c r="L59" s="4" t="s">
        <v>116</v>
      </c>
      <c r="M59" s="8" t="s">
        <v>114</v>
      </c>
      <c r="N59" s="8"/>
      <c r="P59">
        <v>16</v>
      </c>
      <c r="XAK59" t="e">
        <f>SUM(#REF!)</f>
        <v>#REF!</v>
      </c>
    </row>
    <row r="60" spans="1:16 16261:16261" ht="32.1" customHeight="1" x14ac:dyDescent="0.2">
      <c r="A60" s="23" t="s">
        <v>111</v>
      </c>
      <c r="B60" s="23"/>
      <c r="C60" s="23"/>
      <c r="D60" s="23"/>
      <c r="E60" s="23"/>
      <c r="F60" s="23"/>
      <c r="G60" s="23"/>
      <c r="H60" s="23"/>
      <c r="I60" s="23"/>
      <c r="J60" s="23"/>
      <c r="K60" s="23"/>
      <c r="L60" s="23"/>
      <c r="M60" s="23"/>
      <c r="N60" s="23"/>
    </row>
    <row r="61" spans="1:16 16261:16261" ht="59.25" customHeight="1" x14ac:dyDescent="0.2">
      <c r="A61" s="13" t="s">
        <v>122</v>
      </c>
      <c r="B61" s="4" t="s">
        <v>117</v>
      </c>
      <c r="C61" s="4" t="s">
        <v>118</v>
      </c>
      <c r="D61" s="9" t="s">
        <v>105</v>
      </c>
      <c r="E61" s="11" t="s">
        <v>124</v>
      </c>
      <c r="F61" s="12">
        <v>2</v>
      </c>
      <c r="G61" s="8" t="s">
        <v>119</v>
      </c>
      <c r="H61" s="8" t="s">
        <v>119</v>
      </c>
      <c r="I61" s="8"/>
      <c r="J61" s="8" t="s">
        <v>119</v>
      </c>
      <c r="K61" s="11" t="s">
        <v>120</v>
      </c>
      <c r="L61" s="4" t="s">
        <v>116</v>
      </c>
      <c r="M61" s="8" t="s">
        <v>114</v>
      </c>
      <c r="N61" s="8" t="s">
        <v>155</v>
      </c>
    </row>
    <row r="62" spans="1:16 16261:16261" ht="46.5" customHeight="1" x14ac:dyDescent="0.2">
      <c r="A62" s="13" t="s">
        <v>123</v>
      </c>
      <c r="B62" s="4" t="s">
        <v>117</v>
      </c>
      <c r="C62" s="4" t="s">
        <v>121</v>
      </c>
      <c r="D62" s="8" t="s">
        <v>105</v>
      </c>
      <c r="E62" s="4" t="s">
        <v>126</v>
      </c>
      <c r="F62" s="3">
        <v>1</v>
      </c>
      <c r="G62" s="8" t="s">
        <v>119</v>
      </c>
      <c r="H62" s="8" t="s">
        <v>119</v>
      </c>
      <c r="I62" s="8"/>
      <c r="J62" s="8" t="s">
        <v>119</v>
      </c>
      <c r="K62" s="10" t="s">
        <v>125</v>
      </c>
      <c r="L62" s="4" t="s">
        <v>116</v>
      </c>
      <c r="M62" s="8" t="s">
        <v>114</v>
      </c>
      <c r="N62" s="8" t="s">
        <v>155</v>
      </c>
      <c r="P62">
        <v>3</v>
      </c>
    </row>
    <row r="63" spans="1:16 16261:16261" x14ac:dyDescent="0.2">
      <c r="P63">
        <f>SUM(P1:P62)</f>
        <v>120</v>
      </c>
    </row>
  </sheetData>
  <autoFilter ref="A4:XAK34" xr:uid="{03C1AABD-9679-4A20-9072-FCCF82677110}">
    <filterColumn colId="6" showButton="0"/>
    <filterColumn colId="7" showButton="0"/>
    <filterColumn colId="8" showButton="0"/>
  </autoFilter>
  <mergeCells count="24">
    <mergeCell ref="A1:B1"/>
    <mergeCell ref="A2:N2"/>
    <mergeCell ref="A3:N3"/>
    <mergeCell ref="A4:A6"/>
    <mergeCell ref="B4:B6"/>
    <mergeCell ref="C4:C6"/>
    <mergeCell ref="D4:D6"/>
    <mergeCell ref="E4:E6"/>
    <mergeCell ref="F4:F6"/>
    <mergeCell ref="G4:J4"/>
    <mergeCell ref="M4:M6"/>
    <mergeCell ref="A60:N60"/>
    <mergeCell ref="L4:L6"/>
    <mergeCell ref="A18:N18"/>
    <mergeCell ref="A35:N35"/>
    <mergeCell ref="A46:N46"/>
    <mergeCell ref="A51:N51"/>
    <mergeCell ref="A57:N57"/>
    <mergeCell ref="K4:K6"/>
    <mergeCell ref="N4:N6"/>
    <mergeCell ref="G5:G6"/>
    <mergeCell ref="H5:H6"/>
    <mergeCell ref="I5:J5"/>
    <mergeCell ref="A7:N7"/>
  </mergeCells>
  <phoneticPr fontId="3" type="noConversion"/>
  <pageMargins left="0.67" right="0.54" top="0.9055118110236221" bottom="0.78740157480314965" header="0.51181102362204722" footer="0.51181102362204722"/>
  <pageSetup paperSize="9" orientation="landscape" horizontalDpi="0" verticalDpi="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卫生类事业单位岗位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dreamsummit</dc:creator>
  <cp:lastModifiedBy>dreamsummit</cp:lastModifiedBy>
  <cp:lastPrinted>2019-10-17T09:43:23Z</cp:lastPrinted>
  <dcterms:created xsi:type="dcterms:W3CDTF">2019-10-17T07:30:09Z</dcterms:created>
  <dcterms:modified xsi:type="dcterms:W3CDTF">2019-10-18T01:29:29Z</dcterms:modified>
</cp:coreProperties>
</file>